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y_b3xsj\OneDrive\Documents\WEB\Europe Guyane\Liste des bénéficiaires\FEAMP(ok)\"/>
    </mc:Choice>
  </mc:AlternateContent>
  <xr:revisionPtr revIDLastSave="0" documentId="13_ncr:1_{5011D6D1-CEA2-47A4-A107-434C2F1D0880}" xr6:coauthVersionLast="47" xr6:coauthVersionMax="47" xr10:uidLastSave="{00000000-0000-0000-0000-000000000000}"/>
  <bookViews>
    <workbookView xWindow="33990" yWindow="4890" windowWidth="28800" windowHeight="15285" firstSheet="1" activeTab="1" xr2:uid="{00000000-000D-0000-FFFF-FFFF00000000}"/>
  </bookViews>
  <sheets>
    <sheet name="com_internet_amazonie" sheetId="2" r:id="rId1"/>
    <sheet name="com_internet_feamp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cte">[1]options!$A$1:$A$19</definedName>
    <definedName name="Assiettes_PNB" localSheetId="1">#REF!</definedName>
    <definedName name="Assiettes_PNB">#REF!</definedName>
    <definedName name="Assiettes_TVA" localSheetId="1">#REF!</definedName>
    <definedName name="Assiettes_TVA">#REF!</definedName>
    <definedName name="assistant">[2]BASE!$AB$2:$AB$4</definedName>
    <definedName name="Avance">[3]BASE!$W$2:$W$3</definedName>
    <definedName name="Axefeder">[3]BASE!$G$2:$G$10</definedName>
    <definedName name="BASE2" localSheetId="1">'[4]Tab gestion FEDER'!#REF!</definedName>
    <definedName name="BASE2">'[4]Tab gestion FEDER'!#REF!</definedName>
    <definedName name="Cas" localSheetId="1">#REF!</definedName>
    <definedName name="Cas">#REF!</definedName>
    <definedName name="Cas_Debut" localSheetId="1">#REF!</definedName>
    <definedName name="Cas_Debut">#REF!</definedName>
    <definedName name="Cas_Fin" localSheetId="1">#REF!</definedName>
    <definedName name="Cas_Fin">#REF!</definedName>
    <definedName name="Contrôleur">[3]BASE!$S$2:$S$5</definedName>
    <definedName name="Corr_UK" localSheetId="1">#REF!</definedName>
    <definedName name="Corr_UK">#REF!</definedName>
    <definedName name="DAF">#N/A</definedName>
    <definedName name="DateMaj" localSheetId="1">#REF!</definedName>
    <definedName name="DateMaj">#REF!</definedName>
    <definedName name="DébutProjet" localSheetId="1">#REF!</definedName>
    <definedName name="DébutProjet">#REF!</definedName>
    <definedName name="Dépenses" localSheetId="1">#REF!</definedName>
    <definedName name="Dépenses">#REF!</definedName>
    <definedName name="dispositif">#N/A</definedName>
    <definedName name="DonnéesExternes_1" localSheetId="0" hidden="1">com_internet_amazonie!$A$1:$G$16</definedName>
    <definedName name="DonnéesExternes_1" localSheetId="1" hidden="1">com_internet_feamp!$A$1:$H$247</definedName>
    <definedName name="Etat">[5]Feuil11!$A$2:$A$4</definedName>
    <definedName name="Excel_BuiltIn__FilterDatabase" localSheetId="1">#REF!</definedName>
    <definedName name="Excel_BuiltIn__FilterDatabase">#REF!</definedName>
    <definedName name="Excel_BuiltIn__FilterDatabase_1" localSheetId="1">#REF!</definedName>
    <definedName name="Excel_BuiltIn__FilterDatabase_1">#REF!</definedName>
    <definedName name="Excel_BuiltIn__FilterDatabase_2" localSheetId="1">#REF!</definedName>
    <definedName name="Excel_BuiltIn__FilterDatabase_2">#REF!</definedName>
    <definedName name="Excel_BuiltIn__FilterDatabase_4" localSheetId="1">#REF!</definedName>
    <definedName name="Excel_BuiltIn__FilterDatabase_4">#REF!</definedName>
    <definedName name="Excel_BuiltIn_Print_Area_2" localSheetId="1">#REF!</definedName>
    <definedName name="Excel_BuiltIn_Print_Area_2">#REF!</definedName>
    <definedName name="FinProjet" localSheetId="1">#REF!</definedName>
    <definedName name="FinProjet">#REF!</definedName>
    <definedName name="FseProg">'[6]Liste Opérations'!$F$5:$F$21900</definedName>
    <definedName name="_xlnm.Print_Titles" localSheetId="0">com_internet_amazonie!$1:$1</definedName>
    <definedName name="_xlnm.Print_Titles" localSheetId="1">com_internet_feamp!$1:$1</definedName>
    <definedName name="Instructeur">[3]BASE!$M$2:$M$8</definedName>
    <definedName name="InstructeurFSE">[3]BASE!$N$2:$N$6</definedName>
    <definedName name="IntituléAMI">[3]BASE!$X$2:$X$13</definedName>
    <definedName name="IntituléRA">[3]BASE!$F$2:$F$26</definedName>
    <definedName name="liste_os">[3]Base_ne_pas_toucher!$A$2:$A$20</definedName>
    <definedName name="MaqFse" localSheetId="1">'[7]Maquette DGEFP'!#REF!</definedName>
    <definedName name="MaqFse">'[7]Maquette DGEFP'!#REF!</definedName>
    <definedName name="Mest_udviklede">VLOOKUP([8]EU!$A1,'[8]Mest udviklede regioner'!$B$8:$C$282,2,FALSE)/7</definedName>
    <definedName name="Mindst_udviklede">VLOOKUP([8]EU!$A1,'[8]Mindst udviklede regioner'!$B$7:$D$280,3,FALSE)/7</definedName>
    <definedName name="Modalités">[3]BASE!$D$2:$D$4</definedName>
    <definedName name="Nature">[3]BASE!$A$2:$A$3</definedName>
    <definedName name="NUMEROOS">[3]BASE!$H$2:$H$20</definedName>
    <definedName name="NuSG">'[6]Liste Opérations'!$D$5:$D$21900</definedName>
    <definedName name="Outermost_Regions">[8]EU!$E1*[8]Baggrundsdata!$B$54*[8]EU!$C1</definedName>
    <definedName name="PO" localSheetId="1">#REF!</definedName>
    <definedName name="PO">#REF!</definedName>
    <definedName name="Recettes_diverses" localSheetId="1">#REF!</definedName>
    <definedName name="Recettes_diverses">#REF!</definedName>
    <definedName name="Recouvré">[3]BASE!$V$2:$V$3</definedName>
    <definedName name="RéférenceAMI">[3]BASE!$Y$2:$Y$13</definedName>
    <definedName name="RéférencesRA">[3]BASE!$E$2:$E$26</definedName>
    <definedName name="Reg">'[6]Liste Opérations'!$B$5:$B$21900</definedName>
    <definedName name="Régime_d_aide">[5]Feuil11!$A$8:$A$14</definedName>
    <definedName name="regimeaide">[3]BASE!$E$2:$F$26</definedName>
    <definedName name="RELANCE">[9]TRI!$A$1:$F$65536</definedName>
    <definedName name="Réserves" localSheetId="1">#REF!</definedName>
    <definedName name="Réserves">#REF!</definedName>
    <definedName name="Sélection">[3]BASE!$J$2:$J$4</definedName>
    <definedName name="sommaire" localSheetId="1">#REF!</definedName>
    <definedName name="sommaire">#REF!</definedName>
    <definedName name="Statut">[3]BASE!$K$2:$K$6</definedName>
    <definedName name="Statutconvention">[3]BASE!$R$2:$R$3</definedName>
    <definedName name="Statutdossier">[3]BASE!$L$2:$L$5</definedName>
    <definedName name="TABLEOS">[3]BASE!$H$2:$I$20</definedName>
    <definedName name="taux_TVA" localSheetId="1">#REF!</definedName>
    <definedName name="taux_TVA">#REF!</definedName>
    <definedName name="tauxmaquette">[3]BASE!$Z$2:$AA$20</definedName>
    <definedName name="Transition5">VLOOKUP([8]EU!$A1,[8]Transitionsregioner!$B$9:$C$282,2,FALSE)/7</definedName>
    <definedName name="Transition6">VLOOKUP([8]EU!$A1,[8]Transitionsregioner!$B$9:$C$282,2,FALSE)/7</definedName>
    <definedName name="type">[1]options!$B$1:$B$11</definedName>
    <definedName name="Typebénéficiaire">[3]BASE!$B$2:$B$14</definedName>
    <definedName name="Typemontage">[3]BASE!$C$2:$C$5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" i="3" l="1"/>
  <c r="G13" i="2"/>
  <c r="G9" i="2"/>
  <c r="G10" i="2"/>
  <c r="G2" i="2"/>
  <c r="G4" i="2"/>
  <c r="G5" i="2"/>
  <c r="G7" i="2"/>
  <c r="G8" i="2"/>
  <c r="G11" i="2"/>
  <c r="G12" i="2"/>
  <c r="G6" i="2"/>
  <c r="G15" i="2"/>
  <c r="G16" i="2"/>
  <c r="G3" i="2"/>
  <c r="G1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fusion_prog_statut_porteur" description="Connexion à la requête « fusion_prog_statut_porteur » dans le classeur." type="5" refreshedVersion="6" background="1" saveData="1">
    <dbPr connection="Provider=Microsoft.Mashup.OleDb.1;Data Source=$Workbook$;Location=fusion_prog_statut_porteur" command="SELECT * FROM [fusion_prog_statut_porteur]"/>
  </connection>
  <connection id="2" xr16:uid="{00000000-0015-0000-FFFF-FFFF01000000}" keepAlive="1" name="Requête - fusion_prog_statut_porteur (2)" description="Connexion à la requête « fusion_prog_statut_porteur (2) » dans le classeur." type="5" refreshedVersion="6" background="1" saveData="1">
    <dbPr connection="Provider=Microsoft.Mashup.OleDb.1;Data Source=$Workbook$;Location=&quot;fusion_prog_statut_porteur (2)&quot;;Extended Properties=&quot;&quot;" command="SELECT * FROM [fusion_prog_statut_porteur (2)]"/>
  </connection>
  <connection id="3" xr16:uid="{00000000-0015-0000-FFFF-FFFF02000000}" keepAlive="1" name="Requête - prog_feader2" description="Connexion à la requête « prog_feader2 » dans le classeur." type="5" refreshedVersion="0" background="1">
    <dbPr connection="Provider=Microsoft.Mashup.OleDb.1;Data Source=$Workbook$;Location=prog_feader2" command="SELECT * FROM [prog_feader2]"/>
  </connection>
  <connection id="4" xr16:uid="{00000000-0015-0000-FFFF-FFFF03000000}" keepAlive="1" name="Requête - statut_porteur" description="Connexion à la requête « statut_porteur » dans le classeur." type="5" refreshedVersion="0" background="1">
    <dbPr connection="Provider=Microsoft.Mashup.OleDb.1;Data Source=$Workbook$;Location=statut_porteur" command="SELECT * FROM [statut_porteur]"/>
  </connection>
</connections>
</file>

<file path=xl/sharedStrings.xml><?xml version="1.0" encoding="utf-8"?>
<sst xmlns="http://schemas.openxmlformats.org/spreadsheetml/2006/main" count="789" uniqueCount="553">
  <si>
    <t>Libellé du dossier</t>
  </si>
  <si>
    <t>Référence</t>
  </si>
  <si>
    <t>Libellé bénéficiaire</t>
  </si>
  <si>
    <t>Axe</t>
  </si>
  <si>
    <t>Montant total programmé</t>
  </si>
  <si>
    <t>Montant UE programmé</t>
  </si>
  <si>
    <t>Taux UE programmé</t>
  </si>
  <si>
    <t>Aménagement des berges - phase 2</t>
  </si>
  <si>
    <t>CCOG</t>
  </si>
  <si>
    <t>Nouveau Bac</t>
  </si>
  <si>
    <t>CTG</t>
  </si>
  <si>
    <t>Etude de cabotage interrégional</t>
  </si>
  <si>
    <t>GPMG</t>
  </si>
  <si>
    <t>Açais'Action</t>
  </si>
  <si>
    <t>CIRAD</t>
  </si>
  <si>
    <t>Bio-Plateaux - Promouvoir l'articulation transfrontalière pour la gestion des eaux et de la biodiversité</t>
  </si>
  <si>
    <t>OIEau</t>
  </si>
  <si>
    <t>RenfoRésAP</t>
  </si>
  <si>
    <t>PAG</t>
  </si>
  <si>
    <t>ECOSEO</t>
  </si>
  <si>
    <t>WWF</t>
  </si>
  <si>
    <t>Oyapock Cooperation Santé (OCS)</t>
  </si>
  <si>
    <t>CHAR</t>
  </si>
  <si>
    <t>MaHeVi</t>
  </si>
  <si>
    <t>MALAKIT -  Evaluation d'une nouvelle stratégie de lutte contre le paludisme chez les orpailleurs en Guyane</t>
  </si>
  <si>
    <t>Coopération transfrontalière en santé</t>
  </si>
  <si>
    <t>CHOG</t>
  </si>
  <si>
    <t>REMPart Anti-vectoriel</t>
  </si>
  <si>
    <t>Croix-Rouge FR</t>
  </si>
  <si>
    <t>2-GIDE</t>
  </si>
  <si>
    <t>SAS Energreen</t>
  </si>
  <si>
    <t>AT TF</t>
  </si>
  <si>
    <t>AT TN</t>
  </si>
  <si>
    <t>Mes.</t>
  </si>
  <si>
    <t>Acquisition de deux camions frigorifiques</t>
  </si>
  <si>
    <t>PFEA680219CT0960001</t>
  </si>
  <si>
    <t xml:space="preserve">SAF ANTOINE ABCHEE ET FILS </t>
  </si>
  <si>
    <t>cuisine de lucette : plan de communication</t>
  </si>
  <si>
    <t>PFEA680218CT096000101</t>
  </si>
  <si>
    <t>COGUMER</t>
  </si>
  <si>
    <t>certification IFS-BRC</t>
  </si>
  <si>
    <t>PFEA680218CT096000201</t>
  </si>
  <si>
    <t>cogumer</t>
  </si>
  <si>
    <t>PFEA690018CT0960001</t>
  </si>
  <si>
    <t>Plan de formation</t>
  </si>
  <si>
    <t>Cuisine Soleil</t>
  </si>
  <si>
    <t>PFEA690019CT0960001</t>
  </si>
  <si>
    <t>modernisation de l'usine</t>
  </si>
  <si>
    <t>Aide en faveur de la production
 de la transformation, du stockage et de la commercialisation 2014</t>
  </si>
  <si>
    <t>PFEA700016CT0960001</t>
  </si>
  <si>
    <t>SARL DELICES MARINES</t>
  </si>
  <si>
    <t>Aide en faveur de la 
transformation, du stockage et de la commercialisation côtière pour l’année 2015 </t>
  </si>
  <si>
    <t>PFEA700016CT0960002</t>
  </si>
  <si>
    <t xml:space="preserve">COGUMER SA </t>
  </si>
  <si>
    <t>Aide en faveur de la production
 côtière pour les années 2014&amp;2015</t>
  </si>
  <si>
    <t>PFEA700016CT0960003</t>
  </si>
  <si>
    <t>ABCHEE FRANCOIS</t>
  </si>
  <si>
    <t xml:space="preserve">Aide en faveur de la production côtière pour les années 2014&amp;2015 </t>
  </si>
  <si>
    <t>PFEA700016CT0960004</t>
  </si>
  <si>
    <t>Georges-Michel KARAM</t>
  </si>
  <si>
    <t>Aide en faveur de la 
transformation, du stockage et 
de la commercialisation côtière pour l’année 2014 </t>
  </si>
  <si>
    <t>PFEA700016CT0960005</t>
  </si>
  <si>
    <t>Aide en faveur de la 
transformation, du stockage et de la commercialisation côtière pour les années 2014&amp;2015 </t>
  </si>
  <si>
    <t>PFEA700016CT0960006</t>
  </si>
  <si>
    <t xml:space="preserve">S.A.S Société Antoine 
ABCHEE&amp;FILS </t>
  </si>
  <si>
    <t>Aide en faveur de la production
 crevettière pour les années 2014&amp;2015 </t>
  </si>
  <si>
    <t>PFEA700016CT0960007</t>
  </si>
  <si>
    <t xml:space="preserve">Société Guyanaise de 
Pêche Sauvage S.P.G.S  S.A.S </t>
  </si>
  <si>
    <t>Aide en faveur de la production de la pêche crevettière 2014</t>
  </si>
  <si>
    <t>PFEA700016CT0960008</t>
  </si>
  <si>
    <t>SAS Société Guyanaise d'Armement (SGA)</t>
  </si>
  <si>
    <t xml:space="preserve">Aide en faveur de la production
 de la pêche crevettière 2015 </t>
  </si>
  <si>
    <t>PFEA700016CT0960009</t>
  </si>
  <si>
    <t>Aide en faveur de la transformation et la commercialisation
 cotiêre marché local 2ème semestre 2015</t>
  </si>
  <si>
    <t>PFEA700016CT0960010</t>
  </si>
  <si>
    <t>Aide en faveur de la commercialisation des produits frais des poissons par Export Aérien 2015</t>
  </si>
  <si>
    <t>PFEA700017CT0960011</t>
  </si>
  <si>
    <t>SARL CUISINE SOLEIL</t>
  </si>
  <si>
    <t>Aide à la production, la transformation et à la commercialisation des produits de la pêche 2015</t>
  </si>
  <si>
    <t>PFEA700017CT0960013</t>
  </si>
  <si>
    <t>Aide à la production pêche côtière
2014</t>
  </si>
  <si>
    <t>PFEA700017CT0960014</t>
  </si>
  <si>
    <t>SARL JEUNE</t>
  </si>
  <si>
    <t>Aide à la production pêche côtière
2015</t>
  </si>
  <si>
    <t>PFEA700017CT0960015</t>
  </si>
  <si>
    <t xml:space="preserve">Aide à la production  côtière
2014 </t>
  </si>
  <si>
    <t>PFEA700017CT0960016</t>
  </si>
  <si>
    <t>JAISINGH Robert</t>
  </si>
  <si>
    <t>Aide à la production  côtière 2015</t>
  </si>
  <si>
    <t>PFEA700017CT0960017</t>
  </si>
  <si>
    <t>Aide à la production  côtière 1er semestre 2016</t>
  </si>
  <si>
    <t>PFEA700017CT0960018</t>
  </si>
  <si>
    <t>Aide en faveur de la production côtière
2014</t>
  </si>
  <si>
    <t>PFEA700017CT0960019</t>
  </si>
  <si>
    <t>SAMAROO David</t>
  </si>
  <si>
    <t>Aide en faveur de la production côtière
2015</t>
  </si>
  <si>
    <t>PFEA700017CT0960020</t>
  </si>
  <si>
    <t xml:space="preserve">Aide à la production  et à la collecte
2014 </t>
  </si>
  <si>
    <t>PFEA700017CT0960021</t>
  </si>
  <si>
    <t>TODD Rommel</t>
  </si>
  <si>
    <t xml:space="preserve">Aide à la production  et à la collecte 2015 </t>
  </si>
  <si>
    <t>PFEA700017CT0960022</t>
  </si>
  <si>
    <t>Aide à la production  et à la collecte 1er semestre 2016</t>
  </si>
  <si>
    <t>PFEA700017CT0960023</t>
  </si>
  <si>
    <t>Aide à la production côtière
1er semestre 2016</t>
  </si>
  <si>
    <t>PFEA700017CT0960024</t>
  </si>
  <si>
    <t xml:space="preserve"> TORVIC Idarique</t>
  </si>
  <si>
    <t>Aide à la production côtière
2014 -</t>
  </si>
  <si>
    <t>PFEA700017CT0960025</t>
  </si>
  <si>
    <t>Aide à la production côtière
2015 -</t>
  </si>
  <si>
    <t>PFEA700017CT0960026</t>
  </si>
  <si>
    <t>PFEA700017CT0960027</t>
  </si>
  <si>
    <t>TORVIC Loïc - papa posson</t>
  </si>
  <si>
    <t>PFEA700017CT0960028</t>
  </si>
  <si>
    <t>PFEA700017CT0960029</t>
  </si>
  <si>
    <t>AIDE EN FAVEUR DE LA PRODUCTION DE LA PECHE COTIERE 1er semestre 2016</t>
  </si>
  <si>
    <t>PFEA700017CT0960030</t>
  </si>
  <si>
    <t>AIDE EN FAVEUR DE LA PRODUCTION DE LA PECHE COTIERE 2015</t>
  </si>
  <si>
    <t>PFEA700017CT0960031</t>
  </si>
  <si>
    <t>AIDE EN FAVEUR DE LA PRODUCTION DE LA PECHE COTIERE 2014</t>
  </si>
  <si>
    <t>PFEA700017CT0960032</t>
  </si>
  <si>
    <t>Compensation des surcoûts pour les produits de la pêche et de l'aquaculture en GUYANE - 2015</t>
  </si>
  <si>
    <t>PFEA700017CT0960034</t>
  </si>
  <si>
    <t xml:space="preserve"> Richard SOUDINE</t>
  </si>
  <si>
    <t>Compensation des surcoûts pour les produits de la pêche et de l'aquaculture en GUYANE - 2014</t>
  </si>
  <si>
    <t>PFEA700017CT0960033</t>
  </si>
  <si>
    <t>Aide en faveur de la production de la pêche côtière et de la collecte du poisson - année 2014</t>
  </si>
  <si>
    <t>PFEA700017CT0960035</t>
  </si>
  <si>
    <t>BATSON Beverly-Ann</t>
  </si>
  <si>
    <t>Aide en faveur de la production de la pêche côtière et de la collecte du poisson - année 2015</t>
  </si>
  <si>
    <t>PFEA700017CT0960036</t>
  </si>
  <si>
    <t>Aide en faveur de la production de la pêche côtière et de la collecte du poisson - semestre 2016-1</t>
  </si>
  <si>
    <t>PFEA700017CT0960037</t>
  </si>
  <si>
    <t>Aide en faveur de la production côtière pour l'année 2014</t>
  </si>
  <si>
    <t>PFEA700017CT0960038</t>
  </si>
  <si>
    <t>SA Poisson frais - Aland SOUDINE</t>
  </si>
  <si>
    <t>Aide en faveur de la production côtière pour l'année 2015</t>
  </si>
  <si>
    <t>PFEA700017CT0960039</t>
  </si>
  <si>
    <t>Aide en faveur de la production côtière pour l'année 2016-1</t>
  </si>
  <si>
    <t>PFEA700017CT0960040</t>
  </si>
  <si>
    <t>Aide à la production 
et à la collecte 2014</t>
  </si>
  <si>
    <t>PFEA700017CT0960041</t>
  </si>
  <si>
    <t>ZEHANIUCK Michel</t>
  </si>
  <si>
    <t>Aide à la production 
et à la collecte 2015</t>
  </si>
  <si>
    <t>PFEA700017CT0960042</t>
  </si>
  <si>
    <t>Aide à la production 
et à la collecte
1er semestre 2016</t>
  </si>
  <si>
    <t>PFEA700017CT0960043</t>
  </si>
  <si>
    <t>PFEA700017CT0960044</t>
  </si>
  <si>
    <t>Mr FARCY Anthony</t>
  </si>
  <si>
    <t>Aide à la production côtière
2015</t>
  </si>
  <si>
    <t>PFEA700017CT0960045</t>
  </si>
  <si>
    <t xml:space="preserve">Aide à la production pêche côtière
2015 </t>
  </si>
  <si>
    <t>PFEA700017CT0960046</t>
  </si>
  <si>
    <t>DOS SANTOS SILVA FILHO Marc</t>
  </si>
  <si>
    <t>Aide à la production pêche côtière
 1er semestre 2016</t>
  </si>
  <si>
    <t>PFEA700017CT0960047</t>
  </si>
  <si>
    <t xml:space="preserve">Aide en faveur de la production côtière
2015 </t>
  </si>
  <si>
    <t>PFEA700017CT0960050</t>
  </si>
  <si>
    <t>FLORUS André</t>
  </si>
  <si>
    <t>Aide à la production pêche côtière 2015</t>
  </si>
  <si>
    <t>PFEA700017CT0960052</t>
  </si>
  <si>
    <t>SOUDINE Christian Emile</t>
  </si>
  <si>
    <t>Aide à la production pêche côtière 1er semestre 2016</t>
  </si>
  <si>
    <t>PFEA700017CT0960051</t>
  </si>
  <si>
    <t>Aide en faveur de la production de la pêche côtière 2015</t>
  </si>
  <si>
    <t>PFEA700017CT0960053</t>
  </si>
  <si>
    <t>SARL CRUSTAMER</t>
  </si>
  <si>
    <t>Aide en faveur de la production de la pêche côtière pour le premier semestre 2016</t>
  </si>
  <si>
    <t>PFEA700017CT0960054</t>
  </si>
  <si>
    <t>Aide à la production de la pêche crevettière
1er trimestre 2016</t>
  </si>
  <si>
    <t>PFEA700017CT0960055</t>
  </si>
  <si>
    <t>Compensation des surcoûts pour les produits de la pêche et de l'aquaculture en GUYANE 1 semestre 2016</t>
  </si>
  <si>
    <t>PFEA700017CT0960056</t>
  </si>
  <si>
    <t>PFEA700017CT0960057</t>
  </si>
  <si>
    <t xml:space="preserve">DOS SANTOS Anevaodo </t>
  </si>
  <si>
    <t>Aide en Faveur de la Production Crevettière pour le 1 er Semestre 2016</t>
  </si>
  <si>
    <t>PFEA700017CT0960058</t>
  </si>
  <si>
    <t>Aide à la production transformation / commercialisation
1er semestre 2016</t>
  </si>
  <si>
    <t>PFEA700017CT096005901</t>
  </si>
  <si>
    <t>Aide à la Production/ Aide à  la Transformation/ Aide au Stockage/ Aide à la Commercialisation Pour le 1er semestre 2016</t>
  </si>
  <si>
    <t>PFEA700017ct0960060</t>
  </si>
  <si>
    <t>aide en faveur de ala productino côtière pour le 1er semestre 2016</t>
  </si>
  <si>
    <t>PFEA700017CT0960061</t>
  </si>
  <si>
    <t>PFEA700017CT0960062</t>
  </si>
  <si>
    <t>PFEA700017CT0960063</t>
  </si>
  <si>
    <t>Aide en faveur de la production côtière
1er semestre 2016 - SOUDINE Richard</t>
  </si>
  <si>
    <t>PFEA700017CT0960066</t>
  </si>
  <si>
    <t>Aide à la production  pêche côtière 2015</t>
  </si>
  <si>
    <t>PFEA700017CT0960064</t>
  </si>
  <si>
    <t>BEAUCE Mario Louis</t>
  </si>
  <si>
    <t>Aide à la production  pêche côtière 1er semestre 2016</t>
  </si>
  <si>
    <t>PFEA700017CT0960065</t>
  </si>
  <si>
    <t>2nd semestre 2016</t>
  </si>
  <si>
    <t>PFEA700017CT0960085</t>
  </si>
  <si>
    <t>PFEA700017CT0960071</t>
  </si>
  <si>
    <t>PFEA700017CT0960069</t>
  </si>
  <si>
    <t>PFEA700017CT0960090</t>
  </si>
  <si>
    <t>TULSHIPRASAD ep. RENAUD Sanmattie</t>
  </si>
  <si>
    <t>PFEA700017CT0960080</t>
  </si>
  <si>
    <t>PFEA700017CT0960079</t>
  </si>
  <si>
    <t>PFEA700017CT0960078</t>
  </si>
  <si>
    <t>PFEA700017CT0960081</t>
  </si>
  <si>
    <t>PFEA700017CT0960074</t>
  </si>
  <si>
    <t>PFEA700017CT0960070</t>
  </si>
  <si>
    <t>PFEA700017CT0960068</t>
  </si>
  <si>
    <t>PFEA700017CT0960095</t>
  </si>
  <si>
    <t>PFEA700017CT0960067</t>
  </si>
  <si>
    <t>1er semestre 2017</t>
  </si>
  <si>
    <t>PFEA700018CT0960008</t>
  </si>
  <si>
    <t>PFEA700018CT0960004</t>
  </si>
  <si>
    <t>PFEA700018CT0960010</t>
  </si>
  <si>
    <t>PFEA700018CT0960003</t>
  </si>
  <si>
    <t>PFEA700018CT0960001</t>
  </si>
  <si>
    <t>PFEA700018CT0960002</t>
  </si>
  <si>
    <t>PFEA700018CT0960011</t>
  </si>
  <si>
    <t>PFEA700018CT0960009</t>
  </si>
  <si>
    <t>PFEA700018CT0960013</t>
  </si>
  <si>
    <t>PFEA700019CT0960001</t>
  </si>
  <si>
    <t>PFEA700018CT0960012</t>
  </si>
  <si>
    <t>PFEA700018CT0960022</t>
  </si>
  <si>
    <t>PFEA700018CT0960034</t>
  </si>
  <si>
    <t>Aide à la production de la pêche crevettière 2ème semestre 2017 -SGA SAS</t>
  </si>
  <si>
    <t>PFEA700018CT0960018</t>
  </si>
  <si>
    <t>PCS relatif à l'aide à la production crevettières
deuxième semestre 2017 - SPGS</t>
  </si>
  <si>
    <t>PFEA700018CT0960015</t>
  </si>
  <si>
    <t>PCS relatif aux produits de la Mer
deuxième semestre 2017 - SAF</t>
  </si>
  <si>
    <t>PFEA700018CT0960014</t>
  </si>
  <si>
    <t>PCS relatif à l'aide à la production côtière
deuxième semestre 2017 - ABCHEE</t>
  </si>
  <si>
    <t>PFEA700018CT0960016</t>
  </si>
  <si>
    <t>PCS - 2ème semestre 2017 - COGUMER</t>
  </si>
  <si>
    <t>PFEA700018CT0960017</t>
  </si>
  <si>
    <t>Aide à la production, transformation et commercialisation des produits de la pêche DELIMER - 2ème semestre 2017</t>
  </si>
  <si>
    <t>PFEA700018CT0960019</t>
  </si>
  <si>
    <t>PCS liées à la production, à la transformation
2ème semestre 2017 - BATSON</t>
  </si>
  <si>
    <t>PFEA700018CT0960021</t>
  </si>
  <si>
    <t>PCS liées à la production, à la transformation
2ème semestre 2017 - SPCG</t>
  </si>
  <si>
    <t>PFEA700018CT0960023</t>
  </si>
  <si>
    <t>Aide en faveur de la production crevettière
2ème semestre 2017 - CRUSTAMER</t>
  </si>
  <si>
    <t>PFEA700018CT0960028</t>
  </si>
  <si>
    <t>PCS liées à la production, à la transformation
2ème semestre 2017 - A. SOUDINE</t>
  </si>
  <si>
    <t>PFEA700018CT0960029</t>
  </si>
  <si>
    <t>PCS liées à la production, à la transformation
2ème semestre 2017 - R. SOUDINE</t>
  </si>
  <si>
    <t>PFEA700018CT0960030</t>
  </si>
  <si>
    <t>PCS liées à la production, à la transformation
2ème semestre 2017 - TULSHIPRASAD</t>
  </si>
  <si>
    <t>PFEA700018CT0960035</t>
  </si>
  <si>
    <t>2nd semestre 2017</t>
  </si>
  <si>
    <t>PFEA700019CT0960010</t>
  </si>
  <si>
    <t>PCS - Aide à la production côtière
ABCHEE François</t>
  </si>
  <si>
    <t>PFEA700019CT0960003</t>
  </si>
  <si>
    <t>PCS - Aide à la production
SPGS - 1er semestre 2018</t>
  </si>
  <si>
    <t>PFEA700019CT0960004</t>
  </si>
  <si>
    <t>PCS - Aide à la production
SAF - 1er semestre 2018</t>
  </si>
  <si>
    <t>PFEA700019CT0960002</t>
  </si>
  <si>
    <t>Aide à la production de la pêche crevettière 
1er semestre 2018 - SGA</t>
  </si>
  <si>
    <t>PFEA700019CT0960009</t>
  </si>
  <si>
    <t>Aide en faveur de la transformation et la commercialisation 
1er semestre 2018 - COGUMER</t>
  </si>
  <si>
    <t>PFEA700019CT0960005</t>
  </si>
  <si>
    <t>PCS pour le 1er semestre 2018
SPCG</t>
  </si>
  <si>
    <t>PFEA700019CT0960008</t>
  </si>
  <si>
    <t>PCS - 1er semestre 2018 - BATSON</t>
  </si>
  <si>
    <t>PFEA700019CT0960006</t>
  </si>
  <si>
    <t>PCS - 1er semestre 2018 - TULSHIPRASAD</t>
  </si>
  <si>
    <t>PFEA700019CT0960007</t>
  </si>
  <si>
    <t>PCS 1er semestre 2018 -</t>
  </si>
  <si>
    <t>PFEA700019CT0960024</t>
  </si>
  <si>
    <t>Aide en faveur de la transformation et de la commercialisation - 2nd sem.2018</t>
  </si>
  <si>
    <t>PFEA700019CT0960012</t>
  </si>
  <si>
    <t>Aide en faveur de la production, la transformation, la commercialisation et le stockage pour le 2ème sem.2018</t>
  </si>
  <si>
    <t>PFEA700019CT0960018</t>
  </si>
  <si>
    <t>Aide en faveur de la production côtière pour le 2ème sem. 2018</t>
  </si>
  <si>
    <t>PFEA700019CT0960011</t>
  </si>
  <si>
    <t>Aide en faveur de la production crevettière pour le 2ème sem.2018</t>
  </si>
  <si>
    <t>PFEA700019CT0960019</t>
  </si>
  <si>
    <t>Aide en faveur de la production et de la collecte pour le 2ème semestre 2018</t>
  </si>
  <si>
    <t>PFEA700019CT0960014</t>
  </si>
  <si>
    <t>PFEA700019CT0960017</t>
  </si>
  <si>
    <t>SARL GARDE DE L'OCEAN</t>
  </si>
  <si>
    <t>Aide en faveur de la commercialisation - 2nd sem 2018</t>
  </si>
  <si>
    <t>PFEA700019CT0960025</t>
  </si>
  <si>
    <t>Aide en faveur de la production, transformation, commercialisation et stockage - 1er sem. 19</t>
  </si>
  <si>
    <t>PFEA700019CT0960034</t>
  </si>
  <si>
    <t>Aide en faveur de la production côtière - 1er sem.19</t>
  </si>
  <si>
    <t>PFEA700019CT0960038</t>
  </si>
  <si>
    <t>Aide en faveur de la production crevettière - 1er sem 2019</t>
  </si>
  <si>
    <t>PFEA700019CT0960039</t>
  </si>
  <si>
    <t>Aide en faveur de la production de la pêche côtière - 1er semestre 2019</t>
  </si>
  <si>
    <t>PFEA700019CT0960037</t>
  </si>
  <si>
    <t xml:space="preserve">Investissement d’acquisition d’équipements et de grille d’échappement, d’engins et de petits équipements </t>
  </si>
  <si>
    <t>PFEA380019CT0960001</t>
  </si>
  <si>
    <t>Daniel Alfred SOUDINE</t>
  </si>
  <si>
    <t>Aide en faveur de la production de la pêche - 1er sem. 19</t>
  </si>
  <si>
    <t>PFEA700019CT0960036</t>
  </si>
  <si>
    <t>AT FEAMP 2015-2021</t>
  </si>
  <si>
    <t>PFEA780218CT0960001</t>
  </si>
  <si>
    <t>Aide en faveur de la transformation, du stockage et de la commercialisation de la peche cotiere  - 1 sem 2019</t>
  </si>
  <si>
    <t>PFEA700019CT0960035</t>
  </si>
  <si>
    <t>COGUMER SA</t>
  </si>
  <si>
    <t>Aide en faveur de la production côtière - 1er sem 2019</t>
  </si>
  <si>
    <t>PFEA700019CT0960029</t>
  </si>
  <si>
    <t>PFEA700019CT0960030</t>
  </si>
  <si>
    <t>Aide en faveur de la production et de la collecte - 1er sem 2019</t>
  </si>
  <si>
    <t>PFEA700019CT0960041</t>
  </si>
  <si>
    <t>Aide à la production, la transformation et à la commercialisation des produits de la pêche – 1 semestre 2018</t>
  </si>
  <si>
    <t>PFEA700019CT0960057</t>
  </si>
  <si>
    <t>Acquisition d'un camion de transport frigorifique pour des poissons pêchés en Guyane</t>
  </si>
  <si>
    <t>PFEA680220CT0960001</t>
  </si>
  <si>
    <t xml:space="preserve">Assistance technique Elaboration du Plan Régional d'Organisation et d'Equipement des Ports de Pêche </t>
  </si>
  <si>
    <t>PFEA430019CT0960001</t>
  </si>
  <si>
    <t>Collectivité Territoriale de Guyane</t>
  </si>
  <si>
    <t>Aide en faveur de la production côtière 2eme semestre 2016</t>
  </si>
  <si>
    <t>PFEA700017CT0960084</t>
  </si>
  <si>
    <t>Aide en faveur de la production pour la pêche côtière du 1er semestre 2017</t>
  </si>
  <si>
    <t>PFEA700018CT0960005</t>
  </si>
  <si>
    <t>PCS Production 2 eme semestre 2017</t>
  </si>
  <si>
    <t>PFEA700018CT0960042</t>
  </si>
  <si>
    <t>Aide en faveur de la commercialisation  du 1er semestre 2019</t>
  </si>
  <si>
    <t>PFEA700019CT0960028</t>
  </si>
  <si>
    <t>Aide en faveur de la production et à la collecte pour le 1er semestre 2019</t>
  </si>
  <si>
    <t>PFEA700019CT0960033</t>
  </si>
  <si>
    <t>Plan de compensation des surcouts pour le 1er semestre 2017</t>
  </si>
  <si>
    <t>PFEA700018CT0960020</t>
  </si>
  <si>
    <t>Etude en vue de la délimitation de zones pour la production d'huîtres à Montsinéry</t>
  </si>
  <si>
    <t>PFEA510018CT0960001</t>
  </si>
  <si>
    <t>SM Parc Naturel Régional</t>
  </si>
  <si>
    <t>Aide en faveur de la production de la pêche- 2ème semestre 2019</t>
  </si>
  <si>
    <t>PFEA700020CT0960013</t>
  </si>
  <si>
    <t>PCS - Aide à la production, transformation, stockage, commercialisation</t>
  </si>
  <si>
    <t>PFEA700020CT0960010</t>
  </si>
  <si>
    <t>Aide en faveur de la production côtière pour le 2ème semestre 2019</t>
  </si>
  <si>
    <t>PFEA700020CT0960011</t>
  </si>
  <si>
    <t>Aide en faveur de la production crevettière pour le 2ème semestre 2019</t>
  </si>
  <si>
    <t>PFEA700020CT0960012</t>
  </si>
  <si>
    <t>Aide en faveur de la production de la pêche côtière et de la collecte du poisson - 1er semestre 2019</t>
  </si>
  <si>
    <t>PFEA700019CT0960060</t>
  </si>
  <si>
    <t>Aide à la production et à la collecte pour le deuxieme semestre 2019 afférente au PCS Mesure 70</t>
  </si>
  <si>
    <t>PFEA700020CT0960017</t>
  </si>
  <si>
    <t>Aide en faveur de commercialisation cotière pour le deuxieme semestre 2019</t>
  </si>
  <si>
    <t>PFEA700020CT0960018</t>
  </si>
  <si>
    <t>Aide en faveur de la transformation et de la commercialisation côtière 2ième semestre 2019</t>
  </si>
  <si>
    <t>PFEA700020CT0960019</t>
  </si>
  <si>
    <t>Cogumer SA</t>
  </si>
  <si>
    <t>PCS 2ND semestre 2016</t>
  </si>
  <si>
    <t>PFEA700017CT0960076</t>
  </si>
  <si>
    <t>Équiper le port du Larivot pour l'avitallement en glace, carburant et matériel de pesée.</t>
  </si>
  <si>
    <t>PFEA430020CT0960002</t>
  </si>
  <si>
    <t xml:space="preserve"> CACL</t>
  </si>
  <si>
    <t>Etude Points de Débarquement Pêche artisanale Ile de Cayenne</t>
  </si>
  <si>
    <t>PFEA430020CT0960001</t>
  </si>
  <si>
    <t xml:space="preserve">CACL </t>
  </si>
  <si>
    <t>Acquisition de matériels de trasformation et de conditionnement</t>
  </si>
  <si>
    <t>PFEA690020CT0960001</t>
  </si>
  <si>
    <t>DELIMER - DELICES MARINES</t>
  </si>
  <si>
    <t>Acquisition d'un camion frigorifique</t>
  </si>
  <si>
    <t>PFEA680220CT0960002</t>
  </si>
  <si>
    <t>Réalisation d’une ferme crevetticole en Guyane – étude de faisabilité</t>
  </si>
  <si>
    <t>PFEA480020CT0960003</t>
  </si>
  <si>
    <t>TATHYS EURL</t>
  </si>
  <si>
    <t>Etude pour la réalisation d'un schéma d'aménagement portuaire</t>
  </si>
  <si>
    <t>PFEA430019CT0960002</t>
  </si>
  <si>
    <t>EPFA Guyane</t>
  </si>
  <si>
    <t>Aide en faveur de la production et de la collecte - 2ème semestre 2016</t>
  </si>
  <si>
    <t>PFEA700017CT0960077</t>
  </si>
  <si>
    <t>Aide en faveur de la production et de la collecte - 1er semestre 2017</t>
  </si>
  <si>
    <t>PFEA700018CT0960040</t>
  </si>
  <si>
    <t>Aide en faveur de la production pour le 2nd semestre 2017</t>
  </si>
  <si>
    <t>PFEA700018CT0960041</t>
  </si>
  <si>
    <t>Aide en faveur de la production pour le 1er semestre 2018</t>
  </si>
  <si>
    <t>PFEA700019CT0960015</t>
  </si>
  <si>
    <t xml:space="preserve">Aide en faveur de la production pour le deuxieme semestre 2019 </t>
  </si>
  <si>
    <t>PFEA700020CT0960020</t>
  </si>
  <si>
    <t>Plan de compensation de surcoûts liés à la production et à la transformation - 2nd sem 2016</t>
  </si>
  <si>
    <t>PFEA700017CT0960075</t>
  </si>
  <si>
    <t>TORVIC Idarique</t>
  </si>
  <si>
    <t>PFEA700018CT0960039</t>
  </si>
  <si>
    <t>PFEA700019CT0960016</t>
  </si>
  <si>
    <t>PFEA700019CT0960031</t>
  </si>
  <si>
    <t>PFEA700020CT0960023</t>
  </si>
  <si>
    <t>ZEHANIUCK MICHEL</t>
  </si>
  <si>
    <t>PFEA430020CT0960003</t>
  </si>
  <si>
    <t>CACL</t>
  </si>
  <si>
    <t>Acquisition d'un camion de transport frigorifique</t>
  </si>
  <si>
    <t>PFEA680220CT0960004</t>
  </si>
  <si>
    <t>PFEA680219CT0960002</t>
  </si>
  <si>
    <t>SOUDINE Richard</t>
  </si>
  <si>
    <t>PFEA680220CT0960005</t>
  </si>
  <si>
    <t>SPCG</t>
  </si>
  <si>
    <t>Aide en faveur de la production de la pêche côtière et de la collecte du poisson - 1er semestre 2020</t>
  </si>
  <si>
    <t>PFEA700020CT0960036</t>
  </si>
  <si>
    <t>Aide en faveur de la production cotière - 1er semestre 2020</t>
  </si>
  <si>
    <t>PFEA700020CT0960039</t>
  </si>
  <si>
    <t>Aide en faveur de la production, la transformation, la commercialement et au stockage - 1er semestre 2020</t>
  </si>
  <si>
    <t>PFEA700020CT0960035</t>
  </si>
  <si>
    <t>Plan de compensation des surcoûts lié à la production - 1er semestre 2017</t>
  </si>
  <si>
    <t>PFEA700018CT0960038</t>
  </si>
  <si>
    <t>Aide en faveur de la production crevétière - 1er semestre 2020</t>
  </si>
  <si>
    <t>PFEA700020CT0960038</t>
  </si>
  <si>
    <t>Aide en faveur de la production côtière - 1er semestre 2020</t>
  </si>
  <si>
    <t>PFEA700020CT0960029</t>
  </si>
  <si>
    <t>Aide à la transformation et à la commercialisation de la pêche cotière - 1er semestre 2020</t>
  </si>
  <si>
    <t>PFEA700020CT0960021</t>
  </si>
  <si>
    <t>Aide à la production pour le 1er semestre 2017</t>
  </si>
  <si>
    <t>PFEA700019CT0960053</t>
  </si>
  <si>
    <t>Nouvelles installations pour l'usine SAF du vieux port - Projet de modernisation</t>
  </si>
  <si>
    <t>PFEA690019CT0960002</t>
  </si>
  <si>
    <t>SAS ANTOINE ABCHEE &amp; FILS</t>
  </si>
  <si>
    <t>Création de bassin aquacole avec écloserie</t>
  </si>
  <si>
    <t>PFEA480021CT0960001</t>
  </si>
  <si>
    <t>Ludovic DEMBA</t>
  </si>
  <si>
    <t>PFEA680221CT0960002</t>
  </si>
  <si>
    <t>EXTENSION ET MODERNISATION DU PORT DE PECHE</t>
  </si>
  <si>
    <t>PFEA430021CT0960001</t>
  </si>
  <si>
    <t>COMMUNE DE SINNAMARY</t>
  </si>
  <si>
    <t>Aide en faveur de la production, la transformation, la commercialisation et du stockage - 2nd semstre 2020</t>
  </si>
  <si>
    <t>PFEA700021CT0960022</t>
  </si>
  <si>
    <t>Aide en faveur de la production crevettière pour le 2nd semestre 2020</t>
  </si>
  <si>
    <t>PFEA700021CT0960020</t>
  </si>
  <si>
    <t>Aide en faveur de la mesure COVID pour la production de la pêche - 2nd semestre 2020</t>
  </si>
  <si>
    <t>PFEA700021CT0960027</t>
  </si>
  <si>
    <t>SAF</t>
  </si>
  <si>
    <t xml:space="preserve">70 BIS </t>
  </si>
  <si>
    <t>PFEA700021CT0960029</t>
  </si>
  <si>
    <t>SPGS</t>
  </si>
  <si>
    <t>PFEA700021CT0960028</t>
  </si>
  <si>
    <t xml:space="preserve"> Aide en faveur de la production côtière – 2nd semestre 2020</t>
  </si>
  <si>
    <t>PFEA700021CT0960021</t>
  </si>
  <si>
    <t xml:space="preserve">Aide en faveur de la production de la pêche côtière et de la collecte du poisson – 2nd semestre 2020 </t>
  </si>
  <si>
    <t>PFEA700021CT0960019</t>
  </si>
  <si>
    <t>Aide en faveur de la transformation et la commercialisation 2nd semestre 2020</t>
  </si>
  <si>
    <t>PFEA700021CT0960017</t>
  </si>
  <si>
    <t>MODERNISATION DU MARCHE D'INTERET REGIONAL (MIR)</t>
  </si>
  <si>
    <t>PFEA680220CT0960003</t>
  </si>
  <si>
    <t>COLLECTIVITE TERRITORIALE DE GUYANE</t>
  </si>
  <si>
    <t>Modernisation et aménagement de la halle à marée</t>
  </si>
  <si>
    <t>PFEA430021CT0960003</t>
  </si>
  <si>
    <t>Construction d'une station collective pour développer la filière ostréicole</t>
  </si>
  <si>
    <t>PFEA510021CT0960001</t>
  </si>
  <si>
    <t>COMMUNE DE MONTSINERY-TONNEGRANDE</t>
  </si>
  <si>
    <t>Aide à la transformation et à la commercialisation de la pêche cotière - 1er semestre 2021</t>
  </si>
  <si>
    <t>PFEA700021CT0960032</t>
  </si>
  <si>
    <t>Aide en faveur de peche cotiere pour le 1er semestre 2020</t>
  </si>
  <si>
    <t>PFEA700020CT0960031</t>
  </si>
  <si>
    <t>JAISIGNH ROBERT</t>
  </si>
  <si>
    <t>Aide en faveur de la peche pour le 1er semestre 2020</t>
  </si>
  <si>
    <t>PFEA700020CT0960040</t>
  </si>
  <si>
    <t xml:space="preserve">LES ARIANES </t>
  </si>
  <si>
    <t>Aide en faveur de la peche pour le 2nd semestre 2020</t>
  </si>
  <si>
    <t>PFEA700021CT0960016</t>
  </si>
  <si>
    <t>Aide en faveur de production cotière pour le 2 eme semestre 2019</t>
  </si>
  <si>
    <t>PFEA700020CT0960024</t>
  </si>
  <si>
    <t>SA POISSONS FRAIS</t>
  </si>
  <si>
    <t>Aide en faveur de la production cotière pour le 1er semestre 2020</t>
  </si>
  <si>
    <t>PFEA700020CT0960034</t>
  </si>
  <si>
    <t>COVID- Régime de compensation des pertes économique résultant du covid pour le 1er semestre 2020</t>
  </si>
  <si>
    <t xml:space="preserve"> PFEA700021CT0960006</t>
  </si>
  <si>
    <t>Aide en faveur de la production cotière pour le 2nd semestre 2020</t>
  </si>
  <si>
    <t>PFEA700021CT0960012</t>
  </si>
  <si>
    <t>Aide en faveur de la production crevettière pour le 2nd semestre 2019</t>
  </si>
  <si>
    <t>PFEA700020CT0960026</t>
  </si>
  <si>
    <t>Crustamer</t>
  </si>
  <si>
    <t>COVID - Régime de compensation des pertes économique résultant du covid pour le 1er semestre 2020</t>
  </si>
  <si>
    <t>PFEA700021CT0960005</t>
  </si>
  <si>
    <t>Aide en faveur de la production crevettière pour le 1er semestre 2020</t>
  </si>
  <si>
    <t>PFEA700021CT0960001</t>
  </si>
  <si>
    <t>PFEA700021CT0960013</t>
  </si>
  <si>
    <t>Plan de compensation des surcoûts liés à la production à la transformation pour le 2nd semestre 2017</t>
  </si>
  <si>
    <t>PFEA700018CT0960025</t>
  </si>
  <si>
    <t>PAPA POSSON</t>
  </si>
  <si>
    <t>Aide en faveur de la production, collecte et la transformation 1er semestre 2019</t>
  </si>
  <si>
    <t>PFEA700019CT0960043</t>
  </si>
  <si>
    <t>Aide en faveur de la production côtiere 1er semestre 2020</t>
  </si>
  <si>
    <t>PFEA700020CT0960042</t>
  </si>
  <si>
    <t>Aide en faveur de la pêche pour le 1er semestre 2020</t>
  </si>
  <si>
    <t>PFEA700021CT0960009</t>
  </si>
  <si>
    <t>FRANCIS SOUDINE        KAP OCEAN</t>
  </si>
  <si>
    <t>PFEA700021CT0960010</t>
  </si>
  <si>
    <t>Aide en faveur de la production, la transformation, la commercialisation, le stockage - 1er semestre 2021</t>
  </si>
  <si>
    <t>PFEA700021CT0960030</t>
  </si>
  <si>
    <t>Aide en faveur de la production - 1er semestre 2020</t>
  </si>
  <si>
    <t>PFEA700020CT0960033</t>
  </si>
  <si>
    <t>Ramotar RUDOLPH - MMAB PÊCHE</t>
  </si>
  <si>
    <t>Aide en faveur de la production - 1er semestre 2017</t>
  </si>
  <si>
    <t>PFEA700019CT0960055</t>
  </si>
  <si>
    <t>Aide en faveur de la production côtière - 2nd semestre 2020</t>
  </si>
  <si>
    <t>PFEA700021CT0960015</t>
  </si>
  <si>
    <t>TODD ROMMEL</t>
  </si>
  <si>
    <t>Aide en faveur de la transformation et de la commercialisation des produits de la pêche - 2nd semestre 2020</t>
  </si>
  <si>
    <t>PFEA700021CT0960024</t>
  </si>
  <si>
    <t>DELIMER</t>
  </si>
  <si>
    <t>Aide en faveur de la transformation et de la commercialisation des produits de la pêche - 1er semestre 2021</t>
  </si>
  <si>
    <t>PFEA700021CT0960044</t>
  </si>
  <si>
    <t>Aide en faveur de la production et de la collecte du poisson - 2nd semestre 2020</t>
  </si>
  <si>
    <t>PFEA700021CT0960014</t>
  </si>
  <si>
    <t>BATSON Beverly Ann</t>
  </si>
  <si>
    <t>Aide en faveur de la production et de la collecte afférent au PCS pour le 2nd semestre 2019</t>
  </si>
  <si>
    <t>PFEA700020CT0960022</t>
  </si>
  <si>
    <t>Aide en faveur de la production et de la collecte afférent au PCS pour le 1er semestre 2020</t>
  </si>
  <si>
    <t>PFEA700020CT0960037</t>
  </si>
  <si>
    <t>Aide en faveur de la production et de la collecte afférent au PCS pour le 2nd semestre 2020</t>
  </si>
  <si>
    <t>PFEA700021CT0960023</t>
  </si>
  <si>
    <t>Aide en faveur de la production 1er semestre 2017</t>
  </si>
  <si>
    <t>PFEA700019CT0960026</t>
  </si>
  <si>
    <t>Daniel SOUDINE - Saveur de la mer</t>
  </si>
  <si>
    <t>Aide en faveur de la production - 2nd semestre 2018</t>
  </si>
  <si>
    <t>PFEA700019CT0960027</t>
  </si>
  <si>
    <t>Aide à la Production - 1er semestre 2019</t>
  </si>
  <si>
    <t>PFEA700019CT0960032</t>
  </si>
  <si>
    <t>Richard SOUDINE</t>
  </si>
  <si>
    <t>Aide à la Production - 2nd semestre 2019</t>
  </si>
  <si>
    <t>PFEA700020CT0960025</t>
  </si>
  <si>
    <t>Aide en faveur de la Production côtière - 1er semestre 2020</t>
  </si>
  <si>
    <t>PFEA700020CT0960032</t>
  </si>
  <si>
    <t>Aide à la production Pêche côtière 1er sem 2019</t>
  </si>
  <si>
    <t>PFEA700019CT0960042</t>
  </si>
  <si>
    <t>SOUDINE Emile Christian</t>
  </si>
  <si>
    <t>Aide à la production Pêche côtière 2nd semestre 2019</t>
  </si>
  <si>
    <t>PFEA700020CT0960028</t>
  </si>
  <si>
    <t>Aide à la Production - 1er semestre 2020</t>
  </si>
  <si>
    <t>PFEA700020CT0960030</t>
  </si>
  <si>
    <t>COVID - Pertes économiques liées au COVID 19 - 1er semestre 2020</t>
  </si>
  <si>
    <t>PFEA700021CT0960003</t>
  </si>
  <si>
    <t>Aide en faveur de la production et de la collecte - 1er semestre 2020</t>
  </si>
  <si>
    <t>PFEA700021CT0960002</t>
  </si>
  <si>
    <t>RENAUD Sanmattie</t>
  </si>
  <si>
    <t>Aide en faveur de la production et de la collecte - 2nd semestre 2020</t>
  </si>
  <si>
    <t>PFEA700021CT0960025</t>
  </si>
  <si>
    <t xml:space="preserve">Aide en faveur de la production - 1er semestre 2019 </t>
  </si>
  <si>
    <t>PFEA700019CT0960040</t>
  </si>
  <si>
    <t>Aide en faveur de la production côtière Le 1er semestre 2021</t>
  </si>
  <si>
    <t>PFEA700021CT0960051</t>
  </si>
  <si>
    <t>MALLEJAC</t>
  </si>
  <si>
    <t>Aide en faveur de la production crevettière - 1er semestre 2021</t>
  </si>
  <si>
    <t>PFEA700021CT0960031</t>
  </si>
  <si>
    <t>Aide en faveur de la production côtiète - 1er semestre 2021</t>
  </si>
  <si>
    <t>PFEA700021CT0960033</t>
  </si>
  <si>
    <t>François ABCHEE</t>
  </si>
  <si>
    <t>Aide en faveur de la Production côtière - 1er semestre 2021</t>
  </si>
  <si>
    <t>PFEA700021CT0960036</t>
  </si>
  <si>
    <t>Aide en faveur de la pêche pour le 1er semestre 2021</t>
  </si>
  <si>
    <t>PFEA700021CT0960046</t>
  </si>
  <si>
    <t>Aide en faveur de la production crevettière pour le 1er semestre 2021</t>
  </si>
  <si>
    <t>PFEA700021CT0960037</t>
  </si>
  <si>
    <t>Aide en faveur de la production côtière pour le 1er semestre 2021</t>
  </si>
  <si>
    <t>PFEA700021CT0960038</t>
  </si>
  <si>
    <t>Plan de compensation des surcoûts Mesure 70 PO FEAMP Aide à la production  - 1er semestre 2021</t>
  </si>
  <si>
    <t>PFEA700021CT0960039</t>
  </si>
  <si>
    <t>Aide en faveur de la production de la pêche côtière der de la collecte du poisson - 1er semestre 2021</t>
  </si>
  <si>
    <t>PFEA700021CT0960040</t>
  </si>
  <si>
    <t>GARDE DE L'OCEAN</t>
  </si>
  <si>
    <t>Aide en faveur de la production et de la collecte afférent au PCS pour le 1er semestre 2021</t>
  </si>
  <si>
    <t>PFEA700021CT0960041</t>
  </si>
  <si>
    <t>Aide en faveur de la pêche côtière  pour le 1er semestre 2021</t>
  </si>
  <si>
    <t>PFEA700021CT0960048</t>
  </si>
  <si>
    <t>FRANCIS SOUDINE        CAP OCEAN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</si>
</sst>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" fontId="0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4" formatCode="#,##0.00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NIMATEUR\Bureau\JD\TABLEAUX%20DE%20BORD\TAB%206\TAB%206-%2018-05-2007\Tableau%20de%20bord%20DRA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_DPT_PILOTAGE\PILOTES\INTERFONDS\Comite_programmation\Suivi_Programmation\201702\old\TABLEAU%20ENGAGEMENT%20JURIDIQUE%20ET%20COMPTABLE_22-05-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tguyane.sharepoint.com/02_DPT_GESTION/04_BUDGET/TABLEAU%20ENGAGEMENT%20JURIDIQUE%20ET%20COMPTAB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_DPT_PILOTAGE\PILOTES\INTERFONDS\Comite_programmation\Suivi_Programmation\201708\Tableau_suivi_Gy_PO_FEDER_FSE_21-08-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_DPT_PILOTAGE\PILOTES\PCIA\Tableaux%20de%20suivi\Suivi%20op&#233;rations%20PC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7-2013\SUIVI%20FINANCIER%20DU%20PROGRAMME\20100118%20-%20Point%20hebdomadaire%20-%20Objectif%20DO%202010\Programmation%20AGD%20-%20C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tguyane.sharepoint.com/Documents%20and%20Settings/jocelyn.vidon-buthio/Local%20Settings/Temporary%20Internet%20Files/OLK21/Mod&#232;le%20enveloppes%20FEDER-FSE%202014-20_V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tguyane.sharepoint.com/Fagligt/EU/EU's%20fler&#229;rige%20finansielle%20rammer/Modeller/Strukturfonde/Strukturfondssimulering%202014-2020%20-%20Cions%20opdaterede%20forsl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7.43.109\Intranet\Documents%20and%20Settings\KUSMA\Mes%20documents\demandes%20diverses\CNS%202008\attente%20de%20fact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AC"/>
      <sheetName val="option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des Arrêtés"/>
      <sheetName val="DOSSIERS_FEDER"/>
      <sheetName val="SUIVI_AMI"/>
      <sheetName val="DEFAVORABLE_FEDER"/>
      <sheetName val="DOSSIERS_FEADER"/>
      <sheetName val="SUIVI_AAP_FEADER"/>
      <sheetName val="DOSSIERS_FEAMP"/>
      <sheetName val="DOSSIERS_FSE_SIEG"/>
      <sheetName val="suivi envoi a la signature"/>
      <sheetName val="Base_ne_pas_toucher"/>
      <sheetName val="Suivi des bordereaux"/>
      <sheetName val="DOSSIERS FSE SG"/>
      <sheetName val="DOSSIERS PCIA"/>
      <sheetName val="BASE"/>
      <sheetName val="DEFAVORABLE FEA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ivi des Arrêtés"/>
      <sheetName val="DOSSIERS_FEDER"/>
      <sheetName val="SUIVI_AMI"/>
      <sheetName val="DEFAVORABLE_FEDER"/>
      <sheetName val="DOSSIERS_FEADER"/>
      <sheetName val="SUIVI_AAP_FEADER"/>
      <sheetName val="DOSSIERS_FEAMP"/>
      <sheetName val="DOSSIERS_FSE_SIEG"/>
      <sheetName val="suivi envoi a la signature"/>
      <sheetName val="Base_ne_pas_toucher"/>
      <sheetName val="Suivi des bordereaux"/>
      <sheetName val="DOSSIERS FSE SG"/>
      <sheetName val="DOSSIERS PCIA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 complète"/>
      <sheetName val="tab récap"/>
      <sheetName val="CPE"/>
      <sheetName val="Situation 21-08-2017"/>
      <sheetName val="TCD DO"/>
      <sheetName val="Tab gestion FEDER"/>
      <sheetName val="Tab gestion FSE"/>
      <sheetName val="Export des donnees operatio"/>
      <sheetName val="Feuil1"/>
      <sheetName val="Graph suivi"/>
      <sheetName val="Calendrier AMI"/>
      <sheetName val="Suivi fil de l'e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u de synthèse"/>
      <sheetName val="Axe 1"/>
      <sheetName val="Axe 2"/>
      <sheetName val="Axe 3"/>
      <sheetName val="Axe 4"/>
      <sheetName val="Axe 5"/>
      <sheetName val="Axe 6"/>
      <sheetName val="Axe 7"/>
      <sheetName val="Axe 8"/>
      <sheetName val="Maquette PCIA"/>
      <sheetName val="Feuil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 Opérations"/>
      <sheetName val="Prog par Axe"/>
      <sheetName val="1 - Prog AGD-CR"/>
      <sheetName val="2 - Prog axe 1 - AGD-CR"/>
      <sheetName val="Avec classement - tableau"/>
      <sheetName val="Avec Classement - Graphi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vrable synth"/>
      <sheetName val="Livrable"/>
      <sheetName val="Synthèse"/>
      <sheetName val="Equilibre FEDER-FSE"/>
      <sheetName val="FEDER"/>
      <sheetName val="FSE"/>
      <sheetName val="DATAR"/>
      <sheetName val="DATAR bis"/>
      <sheetName val="DGEFP FSE"/>
      <sheetName val="DGEFP bis"/>
      <sheetName val="DGEFP 25 sept 2013"/>
      <sheetName val="Maquette DGEFP"/>
      <sheetName val="base de données DB"/>
      <sheetName val="tableau Cion"/>
      <sheetName val="tableau ppt"/>
      <sheetName val="DGEFP 14 oct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F 2014-2020"/>
      <sheetName val="MFF 2007-2013"/>
      <sheetName val="Total"/>
      <sheetName val="EU"/>
      <sheetName val="Baggrundsdata"/>
      <sheetName val="Samhørighedsfond"/>
      <sheetName val="Tabel til Nettopositionsmodel"/>
      <sheetName val="Mindst udviklede regioner"/>
      <sheetName val="Transitionsregioner"/>
      <sheetName val="Mest udviklede regioner"/>
      <sheetName val="BNP fremskrivninger"/>
      <sheetName val="Territoralt samarbejde"/>
      <sheetName val="Outermost"/>
      <sheetName val="Til landefaktaark"/>
      <sheetName val="Byer over 250.000 indbyggere"/>
      <sheetName val="Rå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VELLES OP"/>
      <sheetName val="TAB 6"/>
      <sheetName val="Graph1"/>
      <sheetName val="Graph2"/>
      <sheetName val="RECAP"/>
      <sheetName val="tri dormantes"/>
      <sheetName val="tri relances"/>
      <sheetName val="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00000000-0016-0000-0000-000000000000}" autoFormatId="16" applyNumberFormats="0" applyBorderFormats="0" applyFontFormats="0" applyPatternFormats="0" applyAlignmentFormats="0" applyWidthHeightFormats="0">
  <queryTableRefresh nextId="24">
    <queryTableFields count="7">
      <queryTableField id="11" name="Libellé du dossier" tableColumnId="12"/>
      <queryTableField id="23" dataBound="0" tableColumnId="1"/>
      <queryTableField id="12" name="Libellé bénéficiaire" tableColumnId="13"/>
      <queryTableField id="1" name="Mesure" tableColumnId="11"/>
      <queryTableField id="15" name="Montant total programmé" tableColumnId="16"/>
      <queryTableField id="16" name="Montant UE programmé" tableColumnId="17"/>
      <queryTableField id="10" name="Taux UE programmé" tableColumnId="10"/>
    </queryTableFields>
    <queryTableDeletedFields count="4">
      <deletedField name="TO"/>
      <deletedField name="N° Osiris "/>
      <deletedField name="CP commune ( Insee)"/>
      <deletedField name="Commune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00000000-0016-0000-0100-000001000000}" autoFormatId="16" applyNumberFormats="0" applyBorderFormats="0" applyFontFormats="0" applyPatternFormats="0" applyAlignmentFormats="0" applyWidthHeightFormats="0">
  <queryTableRefresh nextId="25">
    <queryTableFields count="8">
      <queryTableField id="11" name="Libellé du dossier" tableColumnId="12"/>
      <queryTableField id="23" dataBound="0" tableColumnId="1"/>
      <queryTableField id="12" name="Libellé bénéficiaire" tableColumnId="13"/>
      <queryTableField id="1" name="Mesure" tableColumnId="11"/>
      <queryTableField id="24" dataBound="0" tableColumnId="2"/>
      <queryTableField id="15" name="Montant total programmé" tableColumnId="16"/>
      <queryTableField id="16" name="Montant UE programmé" tableColumnId="17"/>
      <queryTableField id="10" name="Taux UE programmé" tableColumnId="10"/>
    </queryTableFields>
    <queryTableDeletedFields count="4">
      <deletedField name="TO"/>
      <deletedField name="N° Osiris "/>
      <deletedField name="CP commune ( Insee)"/>
      <deletedField name="Commun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usion_prog_statut_porteur" displayName="fusion_prog_statut_porteur" ref="A1:G16" tableType="queryTable" totalsRowShown="0" headerRowDxfId="26" dataDxfId="25">
  <autoFilter ref="A1:G16" xr:uid="{00000000-0009-0000-0100-000001000000}"/>
  <sortState xmlns:xlrd2="http://schemas.microsoft.com/office/spreadsheetml/2017/richdata2" ref="A2:G16">
    <sortCondition ref="D2:D16"/>
  </sortState>
  <tableColumns count="7">
    <tableColumn id="12" xr3:uid="{00000000-0010-0000-0000-00000C000000}" uniqueName="12" name="Libellé du dossier" queryTableFieldId="11" dataDxfId="24"/>
    <tableColumn id="1" xr3:uid="{3974B0F9-4F16-4B17-90B0-8A43832592BD}" uniqueName="1" name="Référence" queryTableFieldId="23" dataDxfId="23"/>
    <tableColumn id="13" xr3:uid="{00000000-0010-0000-0000-00000D000000}" uniqueName="13" name="Libellé bénéficiaire" queryTableFieldId="12" dataDxfId="22"/>
    <tableColumn id="11" xr3:uid="{00000000-0010-0000-0000-00000B000000}" uniqueName="11" name="Axe" queryTableFieldId="1" dataDxfId="21"/>
    <tableColumn id="16" xr3:uid="{00000000-0010-0000-0000-000010000000}" uniqueName="16" name="Montant total programmé" queryTableFieldId="15" dataDxfId="20" dataCellStyle="Monétaire"/>
    <tableColumn id="17" xr3:uid="{00000000-0010-0000-0000-000011000000}" uniqueName="17" name="Montant UE programmé" queryTableFieldId="16" dataDxfId="19" dataCellStyle="Monétaire"/>
    <tableColumn id="10" xr3:uid="{00000000-0010-0000-0000-00000A000000}" uniqueName="10" name="Taux UE programmé" queryTableFieldId="10" dataDxfId="18" dataCellStyle="Pourcentage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3F7959-D757-4520-AA90-7020157F996C}" name="fusion_prog_statut_porteur3" displayName="fusion_prog_statut_porteur3" ref="A1:H248" tableType="queryTable" totalsRowCount="1" headerRowDxfId="17" dataDxfId="16">
  <autoFilter ref="A1:H247" xr:uid="{00000000-0009-0000-0100-000001000000}">
    <filterColumn colId="2">
      <filters>
        <filter val="SARL CUISINE SOLEIL"/>
      </filters>
    </filterColumn>
  </autoFilter>
  <sortState xmlns:xlrd2="http://schemas.microsoft.com/office/spreadsheetml/2017/richdata2" ref="A2:H16">
    <sortCondition ref="D2:D16"/>
  </sortState>
  <tableColumns count="8">
    <tableColumn id="12" xr3:uid="{5A30F560-14D6-4B39-9975-BAF86664CD07}" uniqueName="12" name="Libellé du dossier" queryTableFieldId="11" dataDxfId="15" totalsRowDxfId="14"/>
    <tableColumn id="1" xr3:uid="{66D3212D-F990-4E36-A78E-A3E2BA1D3B6E}" uniqueName="1" name="Référence" queryTableFieldId="23" dataDxfId="13" totalsRowDxfId="12"/>
    <tableColumn id="13" xr3:uid="{1A9388A6-9B78-4181-9753-DD0CBA06B625}" uniqueName="13" name="Libellé bénéficiaire" queryTableFieldId="12" dataDxfId="11" totalsRowDxfId="10"/>
    <tableColumn id="11" xr3:uid="{A50D1797-2DB6-4F13-A32B-42EFAE38ADED}" uniqueName="11" name="Axe" queryTableFieldId="1" dataDxfId="9" totalsRowDxfId="8"/>
    <tableColumn id="2" xr3:uid="{B460EFDD-64FF-4B29-BF0E-462DA62B2DEE}" uniqueName="2" name="Mes." queryTableFieldId="24" dataDxfId="7" totalsRowDxfId="6"/>
    <tableColumn id="16" xr3:uid="{21E18FBA-07E0-43A1-897E-EE9DC3D8FBD8}" uniqueName="16" name="Montant total programmé" queryTableFieldId="15" dataDxfId="5" totalsRowDxfId="4" dataCellStyle="Monétaire" totalsRowCellStyle="Monétaire"/>
    <tableColumn id="17" xr3:uid="{D6385176-3873-44EB-AA32-0E4633CAAB84}" uniqueName="17" name="Montant UE programmé" totalsRowFunction="sum" queryTableFieldId="16" dataDxfId="3" totalsRowDxfId="2" dataCellStyle="Monétaire" totalsRowCellStyle="Monétaire"/>
    <tableColumn id="10" xr3:uid="{A184D001-3766-4884-AF4D-FD3F1C2AEB69}" uniqueName="10" name="Taux UE programmé" queryTableFieldId="10" dataDxfId="1" totalsRowDxfId="0" dataCellStyle="Pourcentage" totalsRowCellStyle="Pourcentage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workbookViewId="0">
      <selection activeCell="B2" sqref="B2"/>
    </sheetView>
  </sheetViews>
  <sheetFormatPr baseColWidth="10" defaultColWidth="11.44140625" defaultRowHeight="14.4" x14ac:dyDescent="0.3"/>
  <cols>
    <col min="1" max="1" width="69.44140625" style="3" customWidth="1"/>
    <col min="2" max="2" width="12.6640625" style="1" customWidth="1"/>
    <col min="3" max="3" width="43.5546875" style="1" customWidth="1"/>
    <col min="4" max="4" width="7.5546875" style="1" customWidth="1"/>
    <col min="5" max="5" width="15.5546875" style="7" customWidth="1"/>
    <col min="6" max="6" width="16" style="7" customWidth="1"/>
    <col min="7" max="7" width="13.33203125" style="2" customWidth="1"/>
    <col min="8" max="8" width="21.5546875" style="3" customWidth="1"/>
    <col min="9" max="9" width="39.6640625" style="3" customWidth="1"/>
    <col min="10" max="10" width="38.109375" style="3" customWidth="1"/>
    <col min="11" max="11" width="32.33203125" style="3" customWidth="1"/>
    <col min="12" max="12" width="12" style="3" customWidth="1"/>
    <col min="13" max="13" width="21.109375" style="3" customWidth="1"/>
    <col min="14" max="16384" width="11.44140625" style="3"/>
  </cols>
  <sheetData>
    <row r="1" spans="1:7" s="1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2" t="s">
        <v>6</v>
      </c>
    </row>
    <row r="2" spans="1:7" ht="33.75" customHeight="1" x14ac:dyDescent="0.3">
      <c r="A2" s="3" t="s">
        <v>7</v>
      </c>
      <c r="B2" s="1">
        <v>4004</v>
      </c>
      <c r="C2" s="4" t="s">
        <v>8</v>
      </c>
      <c r="D2" s="4">
        <v>1</v>
      </c>
      <c r="E2" s="6">
        <v>3000000</v>
      </c>
      <c r="F2" s="6">
        <v>2250000</v>
      </c>
      <c r="G2" s="2">
        <f>fusion_prog_statut_porteur[[#This Row],[Montant UE programmé]]/fusion_prog_statut_porteur[[#This Row],[Montant total programmé]]</f>
        <v>0.75</v>
      </c>
    </row>
    <row r="3" spans="1:7" ht="33.75" customHeight="1" x14ac:dyDescent="0.3">
      <c r="A3" s="3" t="s">
        <v>9</v>
      </c>
      <c r="B3" s="1">
        <v>5220</v>
      </c>
      <c r="C3" s="4" t="s">
        <v>10</v>
      </c>
      <c r="D3" s="4">
        <v>1</v>
      </c>
      <c r="E3" s="6">
        <v>5000000</v>
      </c>
      <c r="F3" s="6">
        <v>3500000</v>
      </c>
      <c r="G3" s="2">
        <f>fusion_prog_statut_porteur[[#This Row],[Montant UE programmé]]/fusion_prog_statut_porteur[[#This Row],[Montant total programmé]]</f>
        <v>0.7</v>
      </c>
    </row>
    <row r="4" spans="1:7" ht="33.75" customHeight="1" x14ac:dyDescent="0.3">
      <c r="A4" s="3" t="s">
        <v>11</v>
      </c>
      <c r="B4" s="1">
        <v>3916</v>
      </c>
      <c r="C4" s="4" t="s">
        <v>12</v>
      </c>
      <c r="D4" s="4">
        <v>2</v>
      </c>
      <c r="E4" s="6">
        <v>240000</v>
      </c>
      <c r="F4" s="6">
        <v>168000</v>
      </c>
      <c r="G4" s="2">
        <f>fusion_prog_statut_porteur[[#This Row],[Montant UE programmé]]/fusion_prog_statut_porteur[[#This Row],[Montant total programmé]]</f>
        <v>0.7</v>
      </c>
    </row>
    <row r="5" spans="1:7" ht="33.75" customHeight="1" x14ac:dyDescent="0.3">
      <c r="A5" s="3" t="s">
        <v>13</v>
      </c>
      <c r="B5" s="1">
        <v>3882</v>
      </c>
      <c r="C5" s="4" t="s">
        <v>14</v>
      </c>
      <c r="D5" s="4">
        <v>3</v>
      </c>
      <c r="E5" s="6">
        <v>1007219</v>
      </c>
      <c r="F5" s="6">
        <v>754918</v>
      </c>
      <c r="G5" s="2">
        <f>fusion_prog_statut_porteur[[#This Row],[Montant UE programmé]]/fusion_prog_statut_porteur[[#This Row],[Montant total programmé]]</f>
        <v>0.74950730675255328</v>
      </c>
    </row>
    <row r="6" spans="1:7" ht="33.75" customHeight="1" x14ac:dyDescent="0.3">
      <c r="A6" s="3" t="s">
        <v>15</v>
      </c>
      <c r="B6" s="1">
        <v>4756</v>
      </c>
      <c r="C6" s="4" t="s">
        <v>16</v>
      </c>
      <c r="D6" s="4">
        <v>3</v>
      </c>
      <c r="E6" s="6">
        <v>850302</v>
      </c>
      <c r="F6" s="6">
        <v>612707</v>
      </c>
      <c r="G6" s="2">
        <f>fusion_prog_statut_porteur[[#This Row],[Montant UE programmé]]/fusion_prog_statut_porteur[[#This Row],[Montant total programmé]]</f>
        <v>0.72057574838116345</v>
      </c>
    </row>
    <row r="7" spans="1:7" ht="33.75" customHeight="1" x14ac:dyDescent="0.3">
      <c r="A7" s="3" t="s">
        <v>17</v>
      </c>
      <c r="B7" s="1">
        <v>4016</v>
      </c>
      <c r="C7" s="4" t="s">
        <v>18</v>
      </c>
      <c r="D7" s="4">
        <v>4</v>
      </c>
      <c r="E7" s="6">
        <v>662000</v>
      </c>
      <c r="F7" s="6">
        <v>491600</v>
      </c>
      <c r="G7" s="2">
        <f>fusion_prog_statut_porteur[[#This Row],[Montant UE programmé]]/fusion_prog_statut_porteur[[#This Row],[Montant total programmé]]</f>
        <v>0.74259818731117821</v>
      </c>
    </row>
    <row r="8" spans="1:7" ht="33.75" customHeight="1" x14ac:dyDescent="0.3">
      <c r="A8" s="3" t="s">
        <v>19</v>
      </c>
      <c r="B8" s="1">
        <v>3986</v>
      </c>
      <c r="C8" s="4" t="s">
        <v>20</v>
      </c>
      <c r="D8" s="4">
        <v>4</v>
      </c>
      <c r="E8" s="6">
        <v>1246700.8799999999</v>
      </c>
      <c r="F8" s="6">
        <v>666634.91</v>
      </c>
      <c r="G8" s="2">
        <f>fusion_prog_statut_porteur[[#This Row],[Montant UE programmé]]/fusion_prog_statut_porteur[[#This Row],[Montant total programmé]]</f>
        <v>0.53471921027279623</v>
      </c>
    </row>
    <row r="9" spans="1:7" ht="33.75" customHeight="1" x14ac:dyDescent="0.3">
      <c r="A9" s="3" t="s">
        <v>21</v>
      </c>
      <c r="B9" s="1">
        <v>3995</v>
      </c>
      <c r="C9" s="4" t="s">
        <v>22</v>
      </c>
      <c r="D9" s="4">
        <v>5</v>
      </c>
      <c r="E9" s="6">
        <v>1791805</v>
      </c>
      <c r="F9" s="6">
        <v>754820</v>
      </c>
      <c r="G9" s="2">
        <f>fusion_prog_statut_porteur[[#This Row],[Montant UE programmé]]/fusion_prog_statut_porteur[[#This Row],[Montant total programmé]]</f>
        <v>0.42126235834814613</v>
      </c>
    </row>
    <row r="10" spans="1:7" ht="33.75" customHeight="1" x14ac:dyDescent="0.3">
      <c r="A10" s="3" t="s">
        <v>23</v>
      </c>
      <c r="B10" s="1">
        <v>3918</v>
      </c>
      <c r="C10" s="4" t="s">
        <v>22</v>
      </c>
      <c r="D10" s="4">
        <v>5</v>
      </c>
      <c r="E10" s="6">
        <v>796729</v>
      </c>
      <c r="F10" s="6">
        <v>403305.06</v>
      </c>
      <c r="G10" s="2">
        <f>fusion_prog_statut_porteur[[#This Row],[Montant UE programmé]]/fusion_prog_statut_porteur[[#This Row],[Montant total programmé]]</f>
        <v>0.50620105456183973</v>
      </c>
    </row>
    <row r="11" spans="1:7" ht="33.75" customHeight="1" x14ac:dyDescent="0.3">
      <c r="A11" s="3" t="s">
        <v>24</v>
      </c>
      <c r="B11" s="1">
        <v>3949</v>
      </c>
      <c r="C11" s="4" t="s">
        <v>22</v>
      </c>
      <c r="D11" s="4">
        <v>5</v>
      </c>
      <c r="E11" s="6">
        <v>1499025</v>
      </c>
      <c r="F11" s="6">
        <v>703525</v>
      </c>
      <c r="G11" s="2">
        <f>fusion_prog_statut_porteur[[#This Row],[Montant UE programmé]]/fusion_prog_statut_porteur[[#This Row],[Montant total programmé]]</f>
        <v>0.46932172578842912</v>
      </c>
    </row>
    <row r="12" spans="1:7" ht="33.75" customHeight="1" x14ac:dyDescent="0.3">
      <c r="A12" s="3" t="s">
        <v>25</v>
      </c>
      <c r="B12" s="1">
        <v>4941</v>
      </c>
      <c r="C12" s="4" t="s">
        <v>26</v>
      </c>
      <c r="D12" s="4">
        <v>5</v>
      </c>
      <c r="E12" s="6">
        <v>790381</v>
      </c>
      <c r="F12" s="6">
        <v>448759</v>
      </c>
      <c r="G12" s="2">
        <f>fusion_prog_statut_porteur[[#This Row],[Montant UE programmé]]/fusion_prog_statut_porteur[[#This Row],[Montant total programmé]]</f>
        <v>0.56777554116305928</v>
      </c>
    </row>
    <row r="13" spans="1:7" ht="33.75" customHeight="1" x14ac:dyDescent="0.3">
      <c r="A13" s="3" t="s">
        <v>27</v>
      </c>
      <c r="B13" s="1">
        <v>3917</v>
      </c>
      <c r="C13" s="4" t="s">
        <v>28</v>
      </c>
      <c r="D13" s="4">
        <v>6</v>
      </c>
      <c r="E13" s="6">
        <v>565860</v>
      </c>
      <c r="F13" s="6">
        <v>415860</v>
      </c>
      <c r="G13" s="2">
        <f>fusion_prog_statut_porteur[[#This Row],[Montant UE programmé]]/fusion_prog_statut_porteur[[#This Row],[Montant total programmé]]</f>
        <v>0.7349167638638533</v>
      </c>
    </row>
    <row r="14" spans="1:7" ht="33.75" customHeight="1" x14ac:dyDescent="0.3">
      <c r="A14" s="3" t="s">
        <v>29</v>
      </c>
      <c r="B14" s="1">
        <v>3901</v>
      </c>
      <c r="C14" s="4" t="s">
        <v>30</v>
      </c>
      <c r="D14" s="4">
        <v>7</v>
      </c>
      <c r="E14" s="6">
        <v>700346.43</v>
      </c>
      <c r="F14" s="6">
        <v>525259.81999999995</v>
      </c>
      <c r="G14" s="2">
        <f>fusion_prog_statut_porteur[[#This Row],[Montant UE programmé]]/fusion_prog_statut_porteur[[#This Row],[Montant total programmé]]</f>
        <v>0.74999999643033788</v>
      </c>
    </row>
    <row r="15" spans="1:7" ht="33.75" customHeight="1" x14ac:dyDescent="0.3">
      <c r="A15" s="3" t="s">
        <v>31</v>
      </c>
      <c r="B15" s="1">
        <v>5036</v>
      </c>
      <c r="C15" s="4" t="s">
        <v>10</v>
      </c>
      <c r="D15" s="4">
        <v>9</v>
      </c>
      <c r="E15" s="6">
        <v>1117134</v>
      </c>
      <c r="F15" s="6">
        <v>1032880</v>
      </c>
      <c r="G15" s="2">
        <f>fusion_prog_statut_porteur[[#This Row],[Montant UE programmé]]/fusion_prog_statut_porteur[[#This Row],[Montant total programmé]]</f>
        <v>0.92458022045699084</v>
      </c>
    </row>
    <row r="16" spans="1:7" ht="33.75" customHeight="1" x14ac:dyDescent="0.3">
      <c r="A16" s="3" t="s">
        <v>32</v>
      </c>
      <c r="B16" s="1">
        <v>5097</v>
      </c>
      <c r="C16" s="4" t="s">
        <v>10</v>
      </c>
      <c r="D16" s="4">
        <v>10</v>
      </c>
      <c r="E16" s="6">
        <v>382866</v>
      </c>
      <c r="F16" s="6">
        <v>353990</v>
      </c>
      <c r="G16" s="2">
        <f>fusion_prog_statut_porteur[[#This Row],[Montant UE programmé]]/fusion_prog_statut_porteur[[#This Row],[Montant total programmé]]</f>
        <v>0.92457935674622449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&amp;L&amp;G&amp;C&amp;"-,Gras"&amp;14TABLEAU DES BENEFICIAIRES DE SUBVENTION FEDER / PO CTE AMAZONIE 2014-2020&amp;R&amp;"-,Gras"&amp;12Collectivité territoriale Guyane
Pôle des Affaires européennes (CTG-PAE)</oddHeader>
    <oddFooter>&amp;L&amp;G&amp;C&amp;"-,Gras"Page &amp;P sur &amp;N&amp;R&amp;"-,Italique"Sources : PAE - Pilotage &amp; SIE
Données maj le 28/01/2020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F918-662D-42D1-92A5-4B725CF9A7F5}">
  <sheetPr>
    <pageSetUpPr fitToPage="1"/>
  </sheetPr>
  <dimension ref="A1:H248"/>
  <sheetViews>
    <sheetView tabSelected="1" view="pageLayout" zoomScaleNormal="100" workbookViewId="0">
      <selection activeCell="I119" sqref="I119"/>
    </sheetView>
  </sheetViews>
  <sheetFormatPr baseColWidth="10" defaultColWidth="11.44140625" defaultRowHeight="14.4" x14ac:dyDescent="0.3"/>
  <cols>
    <col min="1" max="1" width="69.44140625" style="3" customWidth="1"/>
    <col min="2" max="2" width="22.6640625" style="1" customWidth="1"/>
    <col min="3" max="3" width="43.5546875" style="1" customWidth="1"/>
    <col min="4" max="5" width="7.5546875" style="1" customWidth="1"/>
    <col min="6" max="6" width="15.5546875" style="7" customWidth="1"/>
    <col min="7" max="7" width="16" style="7" customWidth="1"/>
    <col min="8" max="8" width="13.33203125" style="2" customWidth="1"/>
    <col min="9" max="9" width="21.5546875" style="3" customWidth="1"/>
    <col min="10" max="10" width="39.6640625" style="3" customWidth="1"/>
    <col min="11" max="11" width="38.109375" style="3" customWidth="1"/>
    <col min="12" max="12" width="32.33203125" style="3" customWidth="1"/>
    <col min="13" max="13" width="12" style="3" customWidth="1"/>
    <col min="14" max="14" width="21.109375" style="3" customWidth="1"/>
    <col min="15" max="16384" width="11.44140625" style="3"/>
  </cols>
  <sheetData>
    <row r="1" spans="1:8" s="10" customFormat="1" ht="40.5" customHeigh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33</v>
      </c>
      <c r="F1" s="11" t="s">
        <v>4</v>
      </c>
      <c r="G1" s="11" t="s">
        <v>5</v>
      </c>
      <c r="H1" s="12" t="s">
        <v>6</v>
      </c>
    </row>
    <row r="2" spans="1:8" ht="33.75" hidden="1" customHeight="1" x14ac:dyDescent="0.3">
      <c r="A2" s="3" t="s">
        <v>34</v>
      </c>
      <c r="B2" s="8" t="s">
        <v>35</v>
      </c>
      <c r="C2" s="3" t="s">
        <v>36</v>
      </c>
      <c r="D2" s="4"/>
      <c r="E2" s="4">
        <v>68</v>
      </c>
      <c r="F2" s="6">
        <v>295800</v>
      </c>
      <c r="G2" s="6">
        <v>177480</v>
      </c>
      <c r="H2" s="9">
        <v>1</v>
      </c>
    </row>
    <row r="3" spans="1:8" ht="33.75" hidden="1" customHeight="1" x14ac:dyDescent="0.3">
      <c r="A3" s="3" t="s">
        <v>37</v>
      </c>
      <c r="B3" s="8" t="s">
        <v>38</v>
      </c>
      <c r="C3" s="3" t="s">
        <v>39</v>
      </c>
      <c r="D3" s="4"/>
      <c r="E3" s="4">
        <v>68</v>
      </c>
      <c r="F3" s="6">
        <v>419499.06</v>
      </c>
      <c r="G3" s="6">
        <v>251699.43</v>
      </c>
      <c r="H3" s="9">
        <v>1</v>
      </c>
    </row>
    <row r="4" spans="1:8" ht="33.75" hidden="1" customHeight="1" x14ac:dyDescent="0.3">
      <c r="A4" s="3" t="s">
        <v>40</v>
      </c>
      <c r="B4" s="8" t="s">
        <v>41</v>
      </c>
      <c r="C4" s="3" t="s">
        <v>39</v>
      </c>
      <c r="D4" s="4"/>
      <c r="E4" s="4">
        <v>68</v>
      </c>
      <c r="F4" s="6">
        <v>118941.13</v>
      </c>
      <c r="G4" s="6">
        <v>71364.67</v>
      </c>
      <c r="H4" s="9">
        <v>1</v>
      </c>
    </row>
    <row r="5" spans="1:8" ht="33.75" hidden="1" customHeight="1" x14ac:dyDescent="0.3">
      <c r="A5" s="3" t="s">
        <v>42</v>
      </c>
      <c r="B5" s="8" t="s">
        <v>43</v>
      </c>
      <c r="C5" s="3" t="s">
        <v>44</v>
      </c>
      <c r="D5" s="4"/>
      <c r="E5" s="4">
        <v>69</v>
      </c>
      <c r="F5" s="6">
        <v>206726.02</v>
      </c>
      <c r="G5" s="6">
        <v>124035.61199999999</v>
      </c>
      <c r="H5" s="9">
        <v>1</v>
      </c>
    </row>
    <row r="6" spans="1:8" ht="33.75" hidden="1" customHeight="1" x14ac:dyDescent="0.3">
      <c r="A6" s="3" t="s">
        <v>45</v>
      </c>
      <c r="B6" s="8" t="s">
        <v>46</v>
      </c>
      <c r="C6" s="3" t="s">
        <v>47</v>
      </c>
      <c r="D6" s="4"/>
      <c r="E6" s="4">
        <v>69</v>
      </c>
      <c r="F6" s="6">
        <v>633783.38</v>
      </c>
      <c r="G6" s="6">
        <v>380270.02</v>
      </c>
      <c r="H6" s="9">
        <v>1</v>
      </c>
    </row>
    <row r="7" spans="1:8" ht="33.75" hidden="1" customHeight="1" x14ac:dyDescent="0.3">
      <c r="A7" s="3" t="s">
        <v>48</v>
      </c>
      <c r="B7" s="8" t="s">
        <v>49</v>
      </c>
      <c r="C7" s="3" t="s">
        <v>50</v>
      </c>
      <c r="D7" s="4">
        <v>5</v>
      </c>
      <c r="E7" s="4">
        <v>70</v>
      </c>
      <c r="F7" s="6">
        <v>74095.09</v>
      </c>
      <c r="G7" s="6">
        <v>74095.09</v>
      </c>
      <c r="H7" s="9">
        <v>1</v>
      </c>
    </row>
    <row r="8" spans="1:8" ht="54" hidden="1" customHeight="1" x14ac:dyDescent="0.3">
      <c r="A8" s="3" t="s">
        <v>51</v>
      </c>
      <c r="B8" s="8" t="s">
        <v>52</v>
      </c>
      <c r="C8" s="3" t="s">
        <v>53</v>
      </c>
      <c r="D8" s="4">
        <v>5</v>
      </c>
      <c r="E8" s="4">
        <v>70</v>
      </c>
      <c r="F8" s="6">
        <v>1011150.84</v>
      </c>
      <c r="G8" s="6">
        <v>1011150.84</v>
      </c>
      <c r="H8" s="9">
        <v>1</v>
      </c>
    </row>
    <row r="9" spans="1:8" ht="33.75" hidden="1" customHeight="1" x14ac:dyDescent="0.3">
      <c r="A9" s="3" t="s">
        <v>54</v>
      </c>
      <c r="B9" s="8" t="s">
        <v>55</v>
      </c>
      <c r="C9" s="3" t="s">
        <v>56</v>
      </c>
      <c r="D9" s="4">
        <v>5</v>
      </c>
      <c r="E9" s="4">
        <v>70</v>
      </c>
      <c r="F9" s="6">
        <v>59286.77</v>
      </c>
      <c r="G9" s="6">
        <v>59286.77</v>
      </c>
      <c r="H9" s="9">
        <v>1</v>
      </c>
    </row>
    <row r="10" spans="1:8" ht="33.75" hidden="1" customHeight="1" x14ac:dyDescent="0.3">
      <c r="A10" s="3" t="s">
        <v>57</v>
      </c>
      <c r="B10" s="8" t="s">
        <v>58</v>
      </c>
      <c r="C10" s="3" t="s">
        <v>59</v>
      </c>
      <c r="D10" s="4">
        <v>5</v>
      </c>
      <c r="E10" s="4">
        <v>70</v>
      </c>
      <c r="F10" s="6">
        <v>3801.34</v>
      </c>
      <c r="G10" s="6">
        <v>3801.34</v>
      </c>
      <c r="H10" s="9">
        <v>1</v>
      </c>
    </row>
    <row r="11" spans="1:8" ht="54" hidden="1" customHeight="1" x14ac:dyDescent="0.3">
      <c r="A11" s="3" t="s">
        <v>60</v>
      </c>
      <c r="B11" s="8" t="s">
        <v>61</v>
      </c>
      <c r="C11" s="3" t="s">
        <v>53</v>
      </c>
      <c r="D11" s="4">
        <v>5</v>
      </c>
      <c r="E11" s="4">
        <v>70</v>
      </c>
      <c r="F11" s="6">
        <v>907675.79</v>
      </c>
      <c r="G11" s="6">
        <v>907675.79</v>
      </c>
      <c r="H11" s="9">
        <v>1</v>
      </c>
    </row>
    <row r="12" spans="1:8" ht="54" hidden="1" customHeight="1" x14ac:dyDescent="0.3">
      <c r="A12" s="3" t="s">
        <v>62</v>
      </c>
      <c r="B12" s="8" t="s">
        <v>63</v>
      </c>
      <c r="C12" s="3" t="s">
        <v>64</v>
      </c>
      <c r="D12" s="4">
        <v>5</v>
      </c>
      <c r="E12" s="4">
        <v>70</v>
      </c>
      <c r="F12" s="6">
        <v>1944512.37</v>
      </c>
      <c r="G12" s="6">
        <v>1944512.37</v>
      </c>
      <c r="H12" s="9">
        <v>1</v>
      </c>
    </row>
    <row r="13" spans="1:8" ht="33.75" hidden="1" customHeight="1" x14ac:dyDescent="0.3">
      <c r="A13" s="3" t="s">
        <v>65</v>
      </c>
      <c r="B13" s="8" t="s">
        <v>66</v>
      </c>
      <c r="C13" s="3" t="s">
        <v>67</v>
      </c>
      <c r="D13" s="4">
        <v>5</v>
      </c>
      <c r="E13" s="4">
        <v>70</v>
      </c>
      <c r="F13" s="6">
        <v>1339649.7806579999</v>
      </c>
      <c r="G13" s="6">
        <v>1339649.7806579999</v>
      </c>
      <c r="H13" s="9">
        <v>1</v>
      </c>
    </row>
    <row r="14" spans="1:8" ht="33.75" hidden="1" customHeight="1" x14ac:dyDescent="0.3">
      <c r="A14" s="3" t="s">
        <v>68</v>
      </c>
      <c r="B14" s="8" t="s">
        <v>69</v>
      </c>
      <c r="C14" s="3" t="s">
        <v>70</v>
      </c>
      <c r="D14" s="4">
        <v>5</v>
      </c>
      <c r="E14" s="4">
        <v>70</v>
      </c>
      <c r="F14" s="6">
        <v>139365.13</v>
      </c>
      <c r="G14" s="6">
        <v>139365.13</v>
      </c>
      <c r="H14" s="9">
        <v>1</v>
      </c>
    </row>
    <row r="15" spans="1:8" ht="33.75" hidden="1" customHeight="1" x14ac:dyDescent="0.3">
      <c r="A15" s="3" t="s">
        <v>71</v>
      </c>
      <c r="B15" s="8" t="s">
        <v>72</v>
      </c>
      <c r="C15" s="3" t="s">
        <v>70</v>
      </c>
      <c r="D15" s="4">
        <v>5</v>
      </c>
      <c r="E15" s="4">
        <v>70</v>
      </c>
      <c r="F15" s="6">
        <v>154388.46</v>
      </c>
      <c r="G15" s="6">
        <v>154388.46</v>
      </c>
      <c r="H15" s="9">
        <v>1</v>
      </c>
    </row>
    <row r="16" spans="1:8" ht="33.75" hidden="1" customHeight="1" x14ac:dyDescent="0.3">
      <c r="A16" s="3" t="s">
        <v>73</v>
      </c>
      <c r="B16" s="8" t="s">
        <v>74</v>
      </c>
      <c r="C16" s="3" t="s">
        <v>53</v>
      </c>
      <c r="D16" s="4">
        <v>5</v>
      </c>
      <c r="E16" s="4">
        <v>70</v>
      </c>
      <c r="F16" s="6">
        <v>105402.94</v>
      </c>
      <c r="G16" s="6">
        <v>105402.94</v>
      </c>
      <c r="H16" s="9">
        <v>1</v>
      </c>
    </row>
    <row r="17" spans="1:8" ht="28.8" x14ac:dyDescent="0.3">
      <c r="A17" s="3" t="s">
        <v>75</v>
      </c>
      <c r="B17" s="8" t="s">
        <v>76</v>
      </c>
      <c r="C17" s="3" t="s">
        <v>77</v>
      </c>
      <c r="D17" s="4">
        <v>5</v>
      </c>
      <c r="E17" s="4">
        <v>70</v>
      </c>
      <c r="F17" s="6">
        <v>10920.34</v>
      </c>
      <c r="G17" s="6">
        <v>10920.34</v>
      </c>
      <c r="H17" s="9">
        <v>1</v>
      </c>
    </row>
    <row r="18" spans="1:8" ht="28.8" hidden="1" x14ac:dyDescent="0.3">
      <c r="A18" s="3" t="s">
        <v>78</v>
      </c>
      <c r="B18" s="8" t="s">
        <v>79</v>
      </c>
      <c r="C18" s="3" t="s">
        <v>50</v>
      </c>
      <c r="D18" s="4">
        <v>5</v>
      </c>
      <c r="E18" s="4">
        <v>70</v>
      </c>
      <c r="F18" s="6">
        <v>164830.28</v>
      </c>
      <c r="G18" s="6">
        <v>164830.28</v>
      </c>
      <c r="H18" s="9">
        <v>1</v>
      </c>
    </row>
    <row r="19" spans="1:8" ht="28.8" hidden="1" x14ac:dyDescent="0.3">
      <c r="A19" s="3" t="s">
        <v>80</v>
      </c>
      <c r="B19" s="8" t="s">
        <v>81</v>
      </c>
      <c r="C19" s="3" t="s">
        <v>82</v>
      </c>
      <c r="D19" s="4">
        <v>5</v>
      </c>
      <c r="E19" s="4">
        <v>70</v>
      </c>
      <c r="F19" s="6">
        <v>6192.82</v>
      </c>
      <c r="G19" s="6">
        <v>6192.82</v>
      </c>
      <c r="H19" s="9">
        <v>1</v>
      </c>
    </row>
    <row r="20" spans="1:8" ht="28.8" hidden="1" x14ac:dyDescent="0.3">
      <c r="A20" s="3" t="s">
        <v>83</v>
      </c>
      <c r="B20" s="8" t="s">
        <v>84</v>
      </c>
      <c r="C20" s="3" t="s">
        <v>82</v>
      </c>
      <c r="D20" s="4">
        <v>5</v>
      </c>
      <c r="E20" s="4">
        <v>70</v>
      </c>
      <c r="F20" s="6">
        <v>3466.03</v>
      </c>
      <c r="G20" s="6">
        <v>3466.03</v>
      </c>
      <c r="H20" s="9">
        <v>1</v>
      </c>
    </row>
    <row r="21" spans="1:8" ht="28.8" hidden="1" x14ac:dyDescent="0.3">
      <c r="A21" s="3" t="s">
        <v>85</v>
      </c>
      <c r="B21" s="8" t="s">
        <v>86</v>
      </c>
      <c r="C21" s="3" t="s">
        <v>87</v>
      </c>
      <c r="D21" s="4">
        <v>5</v>
      </c>
      <c r="E21" s="4">
        <v>70</v>
      </c>
      <c r="F21" s="6">
        <v>9088.82</v>
      </c>
      <c r="G21" s="6">
        <v>9088.82</v>
      </c>
      <c r="H21" s="9">
        <v>1</v>
      </c>
    </row>
    <row r="22" spans="1:8" hidden="1" x14ac:dyDescent="0.3">
      <c r="A22" s="3" t="s">
        <v>88</v>
      </c>
      <c r="B22" s="8" t="s">
        <v>89</v>
      </c>
      <c r="C22" s="3" t="s">
        <v>87</v>
      </c>
      <c r="D22" s="4">
        <v>5</v>
      </c>
      <c r="E22" s="4">
        <v>70</v>
      </c>
      <c r="F22" s="6">
        <v>4207.79</v>
      </c>
      <c r="G22" s="6">
        <v>4207.79</v>
      </c>
      <c r="H22" s="9">
        <v>1</v>
      </c>
    </row>
    <row r="23" spans="1:8" hidden="1" x14ac:dyDescent="0.3">
      <c r="A23" s="3" t="s">
        <v>90</v>
      </c>
      <c r="B23" s="8" t="s">
        <v>91</v>
      </c>
      <c r="C23" s="3" t="s">
        <v>87</v>
      </c>
      <c r="D23" s="4">
        <v>5</v>
      </c>
      <c r="E23" s="4">
        <v>70</v>
      </c>
      <c r="F23" s="6">
        <v>1319.34</v>
      </c>
      <c r="G23" s="6">
        <v>1319.34</v>
      </c>
      <c r="H23" s="9">
        <v>1</v>
      </c>
    </row>
    <row r="24" spans="1:8" ht="28.8" hidden="1" x14ac:dyDescent="0.3">
      <c r="A24" s="3" t="s">
        <v>92</v>
      </c>
      <c r="B24" s="8" t="s">
        <v>93</v>
      </c>
      <c r="C24" s="3" t="s">
        <v>94</v>
      </c>
      <c r="D24" s="4">
        <v>5</v>
      </c>
      <c r="E24" s="4">
        <v>70</v>
      </c>
      <c r="F24" s="6">
        <v>24649.48</v>
      </c>
      <c r="G24" s="6">
        <v>24649.48</v>
      </c>
      <c r="H24" s="9">
        <v>1</v>
      </c>
    </row>
    <row r="25" spans="1:8" ht="28.8" hidden="1" x14ac:dyDescent="0.3">
      <c r="A25" s="3" t="s">
        <v>95</v>
      </c>
      <c r="B25" s="8" t="s">
        <v>96</v>
      </c>
      <c r="C25" s="3" t="s">
        <v>94</v>
      </c>
      <c r="D25" s="4">
        <v>5</v>
      </c>
      <c r="E25" s="4">
        <v>70</v>
      </c>
      <c r="F25" s="6">
        <v>17053.75</v>
      </c>
      <c r="G25" s="6">
        <v>17053.75</v>
      </c>
      <c r="H25" s="9">
        <v>1</v>
      </c>
    </row>
    <row r="26" spans="1:8" ht="28.8" hidden="1" x14ac:dyDescent="0.3">
      <c r="A26" s="3" t="s">
        <v>97</v>
      </c>
      <c r="B26" s="8" t="s">
        <v>98</v>
      </c>
      <c r="C26" s="3" t="s">
        <v>99</v>
      </c>
      <c r="D26" s="4">
        <v>5</v>
      </c>
      <c r="E26" s="4">
        <v>70</v>
      </c>
      <c r="F26" s="6">
        <v>11113.98</v>
      </c>
      <c r="G26" s="6">
        <v>11113.98</v>
      </c>
      <c r="H26" s="9">
        <v>1</v>
      </c>
    </row>
    <row r="27" spans="1:8" hidden="1" x14ac:dyDescent="0.3">
      <c r="A27" s="3" t="s">
        <v>100</v>
      </c>
      <c r="B27" s="8" t="s">
        <v>101</v>
      </c>
      <c r="C27" s="3" t="s">
        <v>99</v>
      </c>
      <c r="D27" s="4">
        <v>5</v>
      </c>
      <c r="E27" s="4">
        <v>70</v>
      </c>
      <c r="F27" s="6">
        <v>14653.95</v>
      </c>
      <c r="G27" s="6">
        <v>14653.95</v>
      </c>
      <c r="H27" s="9">
        <v>1</v>
      </c>
    </row>
    <row r="28" spans="1:8" hidden="1" x14ac:dyDescent="0.3">
      <c r="A28" s="3" t="s">
        <v>102</v>
      </c>
      <c r="B28" s="8" t="s">
        <v>103</v>
      </c>
      <c r="C28" s="3" t="s">
        <v>99</v>
      </c>
      <c r="D28" s="4">
        <v>5</v>
      </c>
      <c r="E28" s="4">
        <v>70</v>
      </c>
      <c r="F28" s="6">
        <v>5342.53</v>
      </c>
      <c r="G28" s="6">
        <v>5342.53</v>
      </c>
      <c r="H28" s="9">
        <v>1</v>
      </c>
    </row>
    <row r="29" spans="1:8" ht="28.8" hidden="1" x14ac:dyDescent="0.3">
      <c r="A29" s="3" t="s">
        <v>104</v>
      </c>
      <c r="B29" s="8" t="s">
        <v>105</v>
      </c>
      <c r="C29" s="3" t="s">
        <v>106</v>
      </c>
      <c r="D29" s="4">
        <v>5</v>
      </c>
      <c r="E29" s="4">
        <v>70</v>
      </c>
      <c r="F29" s="6">
        <v>35969.47</v>
      </c>
      <c r="G29" s="6">
        <v>35969.47</v>
      </c>
      <c r="H29" s="9">
        <v>1</v>
      </c>
    </row>
    <row r="30" spans="1:8" ht="28.8" hidden="1" x14ac:dyDescent="0.3">
      <c r="A30" s="3" t="s">
        <v>107</v>
      </c>
      <c r="B30" s="8" t="s">
        <v>108</v>
      </c>
      <c r="C30" s="3" t="s">
        <v>106</v>
      </c>
      <c r="D30" s="4">
        <v>5</v>
      </c>
      <c r="E30" s="4">
        <v>70</v>
      </c>
      <c r="F30" s="6">
        <v>56502.59</v>
      </c>
      <c r="G30" s="6">
        <v>56502.59</v>
      </c>
      <c r="H30" s="9">
        <v>1</v>
      </c>
    </row>
    <row r="31" spans="1:8" ht="28.8" hidden="1" x14ac:dyDescent="0.3">
      <c r="A31" s="3" t="s">
        <v>109</v>
      </c>
      <c r="B31" s="8" t="s">
        <v>110</v>
      </c>
      <c r="C31" s="3" t="s">
        <v>106</v>
      </c>
      <c r="D31" s="4">
        <v>5</v>
      </c>
      <c r="E31" s="4">
        <v>70</v>
      </c>
      <c r="F31" s="6">
        <v>59828.98</v>
      </c>
      <c r="G31" s="6">
        <v>59828.98</v>
      </c>
      <c r="H31" s="9">
        <v>1</v>
      </c>
    </row>
    <row r="32" spans="1:8" hidden="1" x14ac:dyDescent="0.3">
      <c r="A32" s="3" t="s">
        <v>102</v>
      </c>
      <c r="B32" s="8" t="s">
        <v>111</v>
      </c>
      <c r="C32" s="3" t="s">
        <v>112</v>
      </c>
      <c r="D32" s="4">
        <v>5</v>
      </c>
      <c r="E32" s="4">
        <v>70</v>
      </c>
      <c r="F32" s="6">
        <v>9900.59</v>
      </c>
      <c r="G32" s="6">
        <v>9900.59</v>
      </c>
      <c r="H32" s="9">
        <v>1</v>
      </c>
    </row>
    <row r="33" spans="1:8" ht="28.8" hidden="1" x14ac:dyDescent="0.3">
      <c r="A33" s="3" t="s">
        <v>97</v>
      </c>
      <c r="B33" s="8" t="s">
        <v>113</v>
      </c>
      <c r="C33" s="3" t="s">
        <v>112</v>
      </c>
      <c r="D33" s="4">
        <v>5</v>
      </c>
      <c r="E33" s="4">
        <v>70</v>
      </c>
      <c r="F33" s="6">
        <v>13386.84</v>
      </c>
      <c r="G33" s="6">
        <v>13386.84</v>
      </c>
      <c r="H33" s="9">
        <v>1</v>
      </c>
    </row>
    <row r="34" spans="1:8" hidden="1" x14ac:dyDescent="0.3">
      <c r="A34" s="3" t="s">
        <v>100</v>
      </c>
      <c r="B34" s="8" t="s">
        <v>114</v>
      </c>
      <c r="C34" s="3" t="s">
        <v>112</v>
      </c>
      <c r="D34" s="4">
        <v>5</v>
      </c>
      <c r="E34" s="4">
        <v>70</v>
      </c>
      <c r="F34" s="6">
        <v>33951.99</v>
      </c>
      <c r="G34" s="6">
        <v>33951.99</v>
      </c>
      <c r="H34" s="9">
        <v>1</v>
      </c>
    </row>
    <row r="35" spans="1:8" ht="28.8" hidden="1" x14ac:dyDescent="0.3">
      <c r="A35" s="3" t="s">
        <v>115</v>
      </c>
      <c r="B35" s="8" t="s">
        <v>116</v>
      </c>
      <c r="C35" s="3" t="s">
        <v>67</v>
      </c>
      <c r="D35" s="4">
        <v>5</v>
      </c>
      <c r="E35" s="4">
        <v>70</v>
      </c>
      <c r="F35" s="6">
        <v>37808.239999999998</v>
      </c>
      <c r="G35" s="6">
        <v>37808.239999999998</v>
      </c>
      <c r="H35" s="9">
        <v>1</v>
      </c>
    </row>
    <row r="36" spans="1:8" ht="28.8" hidden="1" x14ac:dyDescent="0.3">
      <c r="A36" s="3" t="s">
        <v>117</v>
      </c>
      <c r="B36" s="8" t="s">
        <v>118</v>
      </c>
      <c r="C36" s="3" t="s">
        <v>67</v>
      </c>
      <c r="D36" s="4">
        <v>5</v>
      </c>
      <c r="E36" s="4">
        <v>70</v>
      </c>
      <c r="F36" s="6">
        <v>85865.65</v>
      </c>
      <c r="G36" s="6">
        <v>85865.65</v>
      </c>
      <c r="H36" s="9">
        <v>1</v>
      </c>
    </row>
    <row r="37" spans="1:8" ht="28.8" hidden="1" x14ac:dyDescent="0.3">
      <c r="A37" s="3" t="s">
        <v>119</v>
      </c>
      <c r="B37" s="8" t="s">
        <v>120</v>
      </c>
      <c r="C37" s="3" t="s">
        <v>67</v>
      </c>
      <c r="D37" s="4">
        <v>5</v>
      </c>
      <c r="E37" s="4">
        <v>70</v>
      </c>
      <c r="F37" s="6">
        <v>76676.259999999995</v>
      </c>
      <c r="G37" s="6">
        <v>76676.259999999995</v>
      </c>
      <c r="H37" s="9">
        <v>1</v>
      </c>
    </row>
    <row r="38" spans="1:8" ht="28.8" hidden="1" x14ac:dyDescent="0.3">
      <c r="A38" s="3" t="s">
        <v>121</v>
      </c>
      <c r="B38" s="8" t="s">
        <v>122</v>
      </c>
      <c r="C38" s="3" t="s">
        <v>123</v>
      </c>
      <c r="D38" s="4">
        <v>5</v>
      </c>
      <c r="E38" s="4">
        <v>70</v>
      </c>
      <c r="F38" s="6">
        <v>59432.71</v>
      </c>
      <c r="G38" s="6">
        <v>59432.71</v>
      </c>
      <c r="H38" s="9">
        <v>1</v>
      </c>
    </row>
    <row r="39" spans="1:8" ht="28.8" hidden="1" x14ac:dyDescent="0.3">
      <c r="A39" s="3" t="s">
        <v>124</v>
      </c>
      <c r="B39" s="8" t="s">
        <v>125</v>
      </c>
      <c r="C39" s="3" t="s">
        <v>123</v>
      </c>
      <c r="D39" s="4">
        <v>5</v>
      </c>
      <c r="E39" s="4">
        <v>70</v>
      </c>
      <c r="F39" s="6">
        <v>51294.32</v>
      </c>
      <c r="G39" s="6">
        <v>51294.32</v>
      </c>
      <c r="H39" s="9">
        <v>1</v>
      </c>
    </row>
    <row r="40" spans="1:8" ht="28.8" hidden="1" x14ac:dyDescent="0.3">
      <c r="A40" s="3" t="s">
        <v>126</v>
      </c>
      <c r="B40" s="8" t="s">
        <v>127</v>
      </c>
      <c r="C40" s="3" t="s">
        <v>128</v>
      </c>
      <c r="D40" s="4">
        <v>5</v>
      </c>
      <c r="E40" s="4">
        <v>70</v>
      </c>
      <c r="F40" s="6">
        <v>15983.01</v>
      </c>
      <c r="G40" s="6">
        <v>15983.01</v>
      </c>
      <c r="H40" s="9">
        <v>1</v>
      </c>
    </row>
    <row r="41" spans="1:8" ht="28.8" hidden="1" x14ac:dyDescent="0.3">
      <c r="A41" s="3" t="s">
        <v>129</v>
      </c>
      <c r="B41" s="8" t="s">
        <v>130</v>
      </c>
      <c r="C41" s="3" t="s">
        <v>128</v>
      </c>
      <c r="D41" s="4">
        <v>5</v>
      </c>
      <c r="E41" s="4">
        <v>70</v>
      </c>
      <c r="F41" s="6">
        <v>27944.42</v>
      </c>
      <c r="G41" s="6">
        <v>27944.42</v>
      </c>
      <c r="H41" s="9">
        <v>1</v>
      </c>
    </row>
    <row r="42" spans="1:8" ht="28.8" hidden="1" x14ac:dyDescent="0.3">
      <c r="A42" s="3" t="s">
        <v>131</v>
      </c>
      <c r="B42" s="8" t="s">
        <v>132</v>
      </c>
      <c r="C42" s="3" t="s">
        <v>128</v>
      </c>
      <c r="D42" s="4">
        <v>5</v>
      </c>
      <c r="E42" s="4">
        <v>70</v>
      </c>
      <c r="F42" s="6">
        <v>10550.51</v>
      </c>
      <c r="G42" s="6">
        <v>10550.51</v>
      </c>
      <c r="H42" s="9">
        <v>1</v>
      </c>
    </row>
    <row r="43" spans="1:8" hidden="1" x14ac:dyDescent="0.3">
      <c r="A43" s="3" t="s">
        <v>133</v>
      </c>
      <c r="B43" s="8" t="s">
        <v>134</v>
      </c>
      <c r="C43" s="3" t="s">
        <v>135</v>
      </c>
      <c r="D43" s="4">
        <v>5</v>
      </c>
      <c r="E43" s="4">
        <v>70</v>
      </c>
      <c r="F43" s="6">
        <v>90619.42</v>
      </c>
      <c r="G43" s="6">
        <v>90619.42</v>
      </c>
      <c r="H43" s="9">
        <v>1</v>
      </c>
    </row>
    <row r="44" spans="1:8" hidden="1" x14ac:dyDescent="0.3">
      <c r="A44" s="3" t="s">
        <v>136</v>
      </c>
      <c r="B44" s="8" t="s">
        <v>137</v>
      </c>
      <c r="C44" s="3" t="s">
        <v>135</v>
      </c>
      <c r="D44" s="4">
        <v>5</v>
      </c>
      <c r="E44" s="4">
        <v>70</v>
      </c>
      <c r="F44" s="6">
        <v>93648.42</v>
      </c>
      <c r="G44" s="6">
        <v>93648.42</v>
      </c>
      <c r="H44" s="9">
        <v>1</v>
      </c>
    </row>
    <row r="45" spans="1:8" hidden="1" x14ac:dyDescent="0.3">
      <c r="A45" s="3" t="s">
        <v>138</v>
      </c>
      <c r="B45" s="8" t="s">
        <v>139</v>
      </c>
      <c r="C45" s="3" t="s">
        <v>135</v>
      </c>
      <c r="D45" s="4">
        <v>5</v>
      </c>
      <c r="E45" s="4">
        <v>70</v>
      </c>
      <c r="F45" s="6">
        <v>38427.53</v>
      </c>
      <c r="G45" s="6">
        <v>38427.53</v>
      </c>
      <c r="H45" s="9">
        <v>1</v>
      </c>
    </row>
    <row r="46" spans="1:8" ht="28.8" hidden="1" x14ac:dyDescent="0.3">
      <c r="A46" s="3" t="s">
        <v>140</v>
      </c>
      <c r="B46" s="8" t="s">
        <v>141</v>
      </c>
      <c r="C46" s="3" t="s">
        <v>142</v>
      </c>
      <c r="D46" s="4">
        <v>5</v>
      </c>
      <c r="E46" s="4">
        <v>70</v>
      </c>
      <c r="F46" s="6">
        <v>48571.41</v>
      </c>
      <c r="G46" s="6">
        <v>48571.41</v>
      </c>
      <c r="H46" s="9">
        <v>1</v>
      </c>
    </row>
    <row r="47" spans="1:8" ht="28.8" hidden="1" x14ac:dyDescent="0.3">
      <c r="A47" s="3" t="s">
        <v>143</v>
      </c>
      <c r="B47" s="8" t="s">
        <v>144</v>
      </c>
      <c r="C47" s="3" t="s">
        <v>142</v>
      </c>
      <c r="D47" s="4">
        <v>5</v>
      </c>
      <c r="E47" s="4">
        <v>70</v>
      </c>
      <c r="F47" s="6">
        <v>44119.3</v>
      </c>
      <c r="G47" s="6">
        <v>44119.3</v>
      </c>
      <c r="H47" s="9">
        <v>1</v>
      </c>
    </row>
    <row r="48" spans="1:8" ht="43.2" hidden="1" x14ac:dyDescent="0.3">
      <c r="A48" s="3" t="s">
        <v>145</v>
      </c>
      <c r="B48" s="8" t="s">
        <v>146</v>
      </c>
      <c r="C48" s="3" t="s">
        <v>142</v>
      </c>
      <c r="D48" s="4">
        <v>5</v>
      </c>
      <c r="E48" s="4">
        <v>70</v>
      </c>
      <c r="F48" s="6">
        <v>15571.52</v>
      </c>
      <c r="G48" s="6">
        <v>15571.52</v>
      </c>
      <c r="H48" s="9">
        <v>1</v>
      </c>
    </row>
    <row r="49" spans="1:8" ht="28.8" hidden="1" x14ac:dyDescent="0.3">
      <c r="A49" s="3" t="s">
        <v>107</v>
      </c>
      <c r="B49" s="8" t="s">
        <v>147</v>
      </c>
      <c r="C49" s="3" t="s">
        <v>148</v>
      </c>
      <c r="D49" s="4">
        <v>5</v>
      </c>
      <c r="E49" s="4">
        <v>70</v>
      </c>
      <c r="F49" s="6">
        <v>81.44</v>
      </c>
      <c r="G49" s="6">
        <v>81.44</v>
      </c>
      <c r="H49" s="9">
        <v>1</v>
      </c>
    </row>
    <row r="50" spans="1:8" ht="28.8" hidden="1" x14ac:dyDescent="0.3">
      <c r="A50" s="3" t="s">
        <v>149</v>
      </c>
      <c r="B50" s="8" t="s">
        <v>150</v>
      </c>
      <c r="C50" s="3" t="s">
        <v>148</v>
      </c>
      <c r="D50" s="4">
        <v>5</v>
      </c>
      <c r="E50" s="4">
        <v>70</v>
      </c>
      <c r="F50" s="6">
        <v>152.02000000000001</v>
      </c>
      <c r="G50" s="6">
        <v>152.02000000000001</v>
      </c>
      <c r="H50" s="9">
        <v>1</v>
      </c>
    </row>
    <row r="51" spans="1:8" ht="28.8" hidden="1" x14ac:dyDescent="0.3">
      <c r="A51" s="3" t="s">
        <v>151</v>
      </c>
      <c r="B51" s="8" t="s">
        <v>152</v>
      </c>
      <c r="C51" s="3" t="s">
        <v>153</v>
      </c>
      <c r="D51" s="4">
        <v>5</v>
      </c>
      <c r="E51" s="4">
        <v>70</v>
      </c>
      <c r="F51" s="6">
        <v>36990.050000000003</v>
      </c>
      <c r="G51" s="6">
        <v>36990.050000000003</v>
      </c>
      <c r="H51" s="9">
        <v>1</v>
      </c>
    </row>
    <row r="52" spans="1:8" ht="28.8" hidden="1" x14ac:dyDescent="0.3">
      <c r="A52" s="3" t="s">
        <v>154</v>
      </c>
      <c r="B52" s="8" t="s">
        <v>155</v>
      </c>
      <c r="C52" s="3" t="s">
        <v>153</v>
      </c>
      <c r="D52" s="4">
        <v>5</v>
      </c>
      <c r="E52" s="4">
        <v>70</v>
      </c>
      <c r="F52" s="6">
        <v>14273.89</v>
      </c>
      <c r="G52" s="6">
        <v>14273.89</v>
      </c>
      <c r="H52" s="9">
        <v>1</v>
      </c>
    </row>
    <row r="53" spans="1:8" ht="28.8" hidden="1" x14ac:dyDescent="0.3">
      <c r="A53" s="3" t="s">
        <v>156</v>
      </c>
      <c r="B53" s="8" t="s">
        <v>157</v>
      </c>
      <c r="C53" s="3" t="s">
        <v>158</v>
      </c>
      <c r="D53" s="4">
        <v>5</v>
      </c>
      <c r="E53" s="4">
        <v>70</v>
      </c>
      <c r="F53" s="6">
        <v>13038.45</v>
      </c>
      <c r="G53" s="6">
        <v>13038.45</v>
      </c>
      <c r="H53" s="9">
        <v>1</v>
      </c>
    </row>
    <row r="54" spans="1:8" hidden="1" x14ac:dyDescent="0.3">
      <c r="A54" s="3" t="s">
        <v>159</v>
      </c>
      <c r="B54" s="8" t="s">
        <v>160</v>
      </c>
      <c r="C54" s="3" t="s">
        <v>161</v>
      </c>
      <c r="D54" s="4">
        <v>5</v>
      </c>
      <c r="E54" s="4">
        <v>70</v>
      </c>
      <c r="F54" s="6">
        <v>29504</v>
      </c>
      <c r="G54" s="6">
        <v>29504</v>
      </c>
      <c r="H54" s="9">
        <v>1</v>
      </c>
    </row>
    <row r="55" spans="1:8" hidden="1" x14ac:dyDescent="0.3">
      <c r="A55" s="3" t="s">
        <v>162</v>
      </c>
      <c r="B55" s="8" t="s">
        <v>163</v>
      </c>
      <c r="C55" s="3" t="s">
        <v>161</v>
      </c>
      <c r="D55" s="4">
        <v>5</v>
      </c>
      <c r="E55" s="4">
        <v>70</v>
      </c>
      <c r="F55" s="6">
        <v>17775.86</v>
      </c>
      <c r="G55" s="6">
        <v>17775.86</v>
      </c>
      <c r="H55" s="9">
        <v>1</v>
      </c>
    </row>
    <row r="56" spans="1:8" hidden="1" x14ac:dyDescent="0.3">
      <c r="A56" s="3" t="s">
        <v>164</v>
      </c>
      <c r="B56" s="8" t="s">
        <v>165</v>
      </c>
      <c r="C56" s="3" t="s">
        <v>166</v>
      </c>
      <c r="D56" s="4">
        <v>5</v>
      </c>
      <c r="E56" s="4">
        <v>70</v>
      </c>
      <c r="F56" s="6">
        <v>46976.01</v>
      </c>
      <c r="G56" s="6">
        <v>46976.01</v>
      </c>
      <c r="H56" s="9">
        <v>1</v>
      </c>
    </row>
    <row r="57" spans="1:8" hidden="1" x14ac:dyDescent="0.3">
      <c r="A57" s="3" t="s">
        <v>167</v>
      </c>
      <c r="B57" s="8" t="s">
        <v>168</v>
      </c>
      <c r="C57" s="3" t="s">
        <v>166</v>
      </c>
      <c r="D57" s="4">
        <v>5</v>
      </c>
      <c r="E57" s="4">
        <v>70</v>
      </c>
      <c r="F57" s="6">
        <v>14371.34</v>
      </c>
      <c r="G57" s="6">
        <v>14371.34</v>
      </c>
      <c r="H57" s="9">
        <v>1</v>
      </c>
    </row>
    <row r="58" spans="1:8" ht="28.8" hidden="1" x14ac:dyDescent="0.3">
      <c r="A58" s="3" t="s">
        <v>169</v>
      </c>
      <c r="B58" s="8" t="s">
        <v>170</v>
      </c>
      <c r="C58" s="3" t="s">
        <v>70</v>
      </c>
      <c r="D58" s="4">
        <v>5</v>
      </c>
      <c r="E58" s="4">
        <v>70</v>
      </c>
      <c r="F58" s="6">
        <v>61842.92</v>
      </c>
      <c r="G58" s="6">
        <v>61842.92</v>
      </c>
      <c r="H58" s="9">
        <v>1</v>
      </c>
    </row>
    <row r="59" spans="1:8" ht="28.8" hidden="1" x14ac:dyDescent="0.3">
      <c r="A59" s="3" t="s">
        <v>171</v>
      </c>
      <c r="B59" s="8" t="s">
        <v>172</v>
      </c>
      <c r="C59" s="3" t="s">
        <v>59</v>
      </c>
      <c r="D59" s="4">
        <v>5</v>
      </c>
      <c r="E59" s="4">
        <v>70</v>
      </c>
      <c r="F59" s="6">
        <v>1194.47</v>
      </c>
      <c r="G59" s="6">
        <v>1194.47</v>
      </c>
      <c r="H59" s="9">
        <v>1</v>
      </c>
    </row>
    <row r="60" spans="1:8" ht="28.8" hidden="1" x14ac:dyDescent="0.3">
      <c r="A60" s="3" t="s">
        <v>104</v>
      </c>
      <c r="B60" s="8" t="s">
        <v>173</v>
      </c>
      <c r="C60" s="3" t="s">
        <v>174</v>
      </c>
      <c r="D60" s="4">
        <v>5</v>
      </c>
      <c r="E60" s="4">
        <v>70</v>
      </c>
      <c r="F60" s="6">
        <v>4256.6499999999996</v>
      </c>
      <c r="G60" s="6">
        <v>4256.6499999999996</v>
      </c>
      <c r="H60" s="9">
        <v>1</v>
      </c>
    </row>
    <row r="61" spans="1:8" ht="28.8" hidden="1" x14ac:dyDescent="0.3">
      <c r="A61" s="3" t="s">
        <v>175</v>
      </c>
      <c r="B61" s="8" t="s">
        <v>176</v>
      </c>
      <c r="C61" s="3" t="s">
        <v>67</v>
      </c>
      <c r="D61" s="4">
        <v>5</v>
      </c>
      <c r="E61" s="4">
        <v>70</v>
      </c>
      <c r="F61" s="6">
        <v>382216.24</v>
      </c>
      <c r="G61" s="6">
        <v>382216.24</v>
      </c>
      <c r="H61" s="9">
        <v>1</v>
      </c>
    </row>
    <row r="62" spans="1:8" ht="28.8" hidden="1" x14ac:dyDescent="0.3">
      <c r="A62" s="3" t="s">
        <v>177</v>
      </c>
      <c r="B62" s="8" t="s">
        <v>178</v>
      </c>
      <c r="C62" s="3" t="s">
        <v>50</v>
      </c>
      <c r="D62" s="4">
        <v>5</v>
      </c>
      <c r="E62" s="4">
        <v>70</v>
      </c>
      <c r="F62" s="6">
        <v>25723.25</v>
      </c>
      <c r="G62" s="6">
        <v>25723.25</v>
      </c>
      <c r="H62" s="9">
        <v>1</v>
      </c>
    </row>
    <row r="63" spans="1:8" ht="28.8" hidden="1" x14ac:dyDescent="0.3">
      <c r="A63" s="3" t="s">
        <v>179</v>
      </c>
      <c r="B63" s="8" t="s">
        <v>180</v>
      </c>
      <c r="C63" s="3" t="s">
        <v>64</v>
      </c>
      <c r="D63" s="4">
        <v>5</v>
      </c>
      <c r="E63" s="4">
        <v>70</v>
      </c>
      <c r="F63" s="6">
        <v>555647.65</v>
      </c>
      <c r="G63" s="6">
        <v>555647.65</v>
      </c>
      <c r="H63" s="9">
        <v>1</v>
      </c>
    </row>
    <row r="64" spans="1:8" hidden="1" x14ac:dyDescent="0.3">
      <c r="A64" s="3" t="s">
        <v>181</v>
      </c>
      <c r="B64" s="8" t="s">
        <v>182</v>
      </c>
      <c r="C64" s="3" t="s">
        <v>56</v>
      </c>
      <c r="D64" s="4">
        <v>5</v>
      </c>
      <c r="E64" s="4">
        <v>70</v>
      </c>
      <c r="F64" s="6">
        <v>10343.01</v>
      </c>
      <c r="G64" s="6">
        <v>10343.01</v>
      </c>
      <c r="H64" s="9">
        <v>1</v>
      </c>
    </row>
    <row r="65" spans="1:8" ht="28.8" hidden="1" x14ac:dyDescent="0.3">
      <c r="A65" s="3" t="s">
        <v>104</v>
      </c>
      <c r="B65" s="8" t="s">
        <v>183</v>
      </c>
      <c r="C65" s="3" t="s">
        <v>53</v>
      </c>
      <c r="D65" s="4">
        <v>5</v>
      </c>
      <c r="E65" s="4">
        <v>70</v>
      </c>
      <c r="F65" s="6">
        <v>366295.92</v>
      </c>
      <c r="G65" s="6">
        <v>366295.92</v>
      </c>
      <c r="H65" s="9">
        <v>1</v>
      </c>
    </row>
    <row r="66" spans="1:8" ht="28.8" x14ac:dyDescent="0.3">
      <c r="A66" s="3" t="s">
        <v>104</v>
      </c>
      <c r="B66" s="8" t="s">
        <v>184</v>
      </c>
      <c r="C66" s="3" t="s">
        <v>77</v>
      </c>
      <c r="D66" s="4">
        <v>5</v>
      </c>
      <c r="E66" s="4">
        <v>70</v>
      </c>
      <c r="F66" s="6">
        <v>22855.06</v>
      </c>
      <c r="G66" s="6">
        <v>22855.06</v>
      </c>
      <c r="H66" s="9">
        <v>1</v>
      </c>
    </row>
    <row r="67" spans="1:8" ht="28.8" hidden="1" x14ac:dyDescent="0.3">
      <c r="A67" s="3" t="s">
        <v>185</v>
      </c>
      <c r="B67" s="8" t="s">
        <v>186</v>
      </c>
      <c r="C67" s="3" t="s">
        <v>123</v>
      </c>
      <c r="D67" s="4">
        <v>5</v>
      </c>
      <c r="E67" s="4">
        <v>70</v>
      </c>
      <c r="F67" s="6">
        <v>23455.01</v>
      </c>
      <c r="G67" s="6">
        <v>23455.01</v>
      </c>
      <c r="H67" s="9">
        <v>1</v>
      </c>
    </row>
    <row r="68" spans="1:8" hidden="1" x14ac:dyDescent="0.3">
      <c r="A68" s="3" t="s">
        <v>187</v>
      </c>
      <c r="B68" s="8" t="s">
        <v>188</v>
      </c>
      <c r="C68" s="3" t="s">
        <v>189</v>
      </c>
      <c r="D68" s="4">
        <v>5</v>
      </c>
      <c r="E68" s="4">
        <v>70</v>
      </c>
      <c r="F68" s="6">
        <v>7486.38</v>
      </c>
      <c r="G68" s="6">
        <v>7486.38</v>
      </c>
      <c r="H68" s="9">
        <v>1</v>
      </c>
    </row>
    <row r="69" spans="1:8" hidden="1" x14ac:dyDescent="0.3">
      <c r="A69" s="3" t="s">
        <v>190</v>
      </c>
      <c r="B69" s="8" t="s">
        <v>191</v>
      </c>
      <c r="C69" s="3" t="s">
        <v>189</v>
      </c>
      <c r="D69" s="4">
        <v>5</v>
      </c>
      <c r="E69" s="4">
        <v>70</v>
      </c>
      <c r="F69" s="6">
        <v>1455.08</v>
      </c>
      <c r="G69" s="6">
        <v>1455.08</v>
      </c>
      <c r="H69" s="9">
        <v>1</v>
      </c>
    </row>
    <row r="70" spans="1:8" hidden="1" x14ac:dyDescent="0.3">
      <c r="A70" s="3" t="s">
        <v>192</v>
      </c>
      <c r="B70" s="8" t="s">
        <v>193</v>
      </c>
      <c r="C70" s="3" t="s">
        <v>128</v>
      </c>
      <c r="D70" s="4">
        <v>5</v>
      </c>
      <c r="E70" s="4">
        <v>70</v>
      </c>
      <c r="F70" s="6">
        <v>16625.78</v>
      </c>
      <c r="G70" s="6">
        <v>16625.78</v>
      </c>
      <c r="H70" s="9">
        <v>1</v>
      </c>
    </row>
    <row r="71" spans="1:8" x14ac:dyDescent="0.3">
      <c r="A71" s="3" t="s">
        <v>192</v>
      </c>
      <c r="B71" s="8" t="s">
        <v>194</v>
      </c>
      <c r="C71" s="3" t="s">
        <v>77</v>
      </c>
      <c r="D71" s="4">
        <v>5</v>
      </c>
      <c r="E71" s="4">
        <v>70</v>
      </c>
      <c r="F71" s="6">
        <v>36090.959999999999</v>
      </c>
      <c r="G71" s="6">
        <v>36090.959999999999</v>
      </c>
      <c r="H71" s="9">
        <v>1</v>
      </c>
    </row>
    <row r="72" spans="1:8" hidden="1" x14ac:dyDescent="0.3">
      <c r="A72" s="3" t="s">
        <v>192</v>
      </c>
      <c r="B72" s="8" t="s">
        <v>195</v>
      </c>
      <c r="C72" s="3" t="s">
        <v>56</v>
      </c>
      <c r="D72" s="4">
        <v>5</v>
      </c>
      <c r="E72" s="4">
        <v>70</v>
      </c>
      <c r="F72" s="6">
        <v>17889.87</v>
      </c>
      <c r="G72" s="6">
        <v>17889.87</v>
      </c>
      <c r="H72" s="9">
        <v>1</v>
      </c>
    </row>
    <row r="73" spans="1:8" hidden="1" x14ac:dyDescent="0.3">
      <c r="A73" s="3" t="s">
        <v>192</v>
      </c>
      <c r="B73" s="8" t="s">
        <v>196</v>
      </c>
      <c r="C73" s="3" t="s">
        <v>197</v>
      </c>
      <c r="D73" s="4">
        <v>5</v>
      </c>
      <c r="E73" s="4">
        <v>70</v>
      </c>
      <c r="F73" s="6">
        <v>5624.46</v>
      </c>
      <c r="G73" s="6">
        <v>5624.46</v>
      </c>
      <c r="H73" s="9">
        <v>1</v>
      </c>
    </row>
    <row r="74" spans="1:8" hidden="1" x14ac:dyDescent="0.3">
      <c r="A74" s="3" t="s">
        <v>192</v>
      </c>
      <c r="B74" s="8" t="s">
        <v>198</v>
      </c>
      <c r="C74" s="3" t="s">
        <v>53</v>
      </c>
      <c r="D74" s="4">
        <v>5</v>
      </c>
      <c r="E74" s="4">
        <v>70</v>
      </c>
      <c r="F74" s="6">
        <v>711144.3</v>
      </c>
      <c r="G74" s="6">
        <v>711144.3</v>
      </c>
      <c r="H74" s="9">
        <v>1</v>
      </c>
    </row>
    <row r="75" spans="1:8" hidden="1" x14ac:dyDescent="0.3">
      <c r="A75" s="3" t="s">
        <v>192</v>
      </c>
      <c r="B75" s="8" t="s">
        <v>199</v>
      </c>
      <c r="C75" s="3" t="s">
        <v>135</v>
      </c>
      <c r="D75" s="4">
        <v>5</v>
      </c>
      <c r="E75" s="4">
        <v>70</v>
      </c>
      <c r="F75" s="6">
        <v>41602.89</v>
      </c>
      <c r="G75" s="6">
        <v>41602.89</v>
      </c>
      <c r="H75" s="9">
        <v>1</v>
      </c>
    </row>
    <row r="76" spans="1:8" hidden="1" x14ac:dyDescent="0.3">
      <c r="A76" s="3" t="s">
        <v>192</v>
      </c>
      <c r="B76" s="8" t="s">
        <v>200</v>
      </c>
      <c r="C76" s="3" t="s">
        <v>166</v>
      </c>
      <c r="D76" s="4">
        <v>5</v>
      </c>
      <c r="E76" s="4">
        <v>70</v>
      </c>
      <c r="F76" s="6">
        <v>72118.600000000006</v>
      </c>
      <c r="G76" s="6">
        <v>72118.600000000006</v>
      </c>
      <c r="H76" s="9">
        <v>1</v>
      </c>
    </row>
    <row r="77" spans="1:8" ht="28.8" hidden="1" x14ac:dyDescent="0.3">
      <c r="A77" s="3" t="s">
        <v>192</v>
      </c>
      <c r="B77" s="8" t="s">
        <v>201</v>
      </c>
      <c r="C77" s="3" t="s">
        <v>67</v>
      </c>
      <c r="D77" s="4">
        <v>5</v>
      </c>
      <c r="E77" s="4">
        <v>70</v>
      </c>
      <c r="F77" s="6">
        <v>39104.550000000003</v>
      </c>
      <c r="G77" s="6">
        <v>39104.550000000003</v>
      </c>
      <c r="H77" s="9">
        <v>1</v>
      </c>
    </row>
    <row r="78" spans="1:8" hidden="1" x14ac:dyDescent="0.3">
      <c r="A78" s="3" t="s">
        <v>192</v>
      </c>
      <c r="B78" s="8" t="s">
        <v>202</v>
      </c>
      <c r="C78" s="3" t="s">
        <v>70</v>
      </c>
      <c r="D78" s="4">
        <v>5</v>
      </c>
      <c r="E78" s="4">
        <v>70</v>
      </c>
      <c r="F78" s="6">
        <v>40977.980000000003</v>
      </c>
      <c r="G78" s="6">
        <v>40977.980000000003</v>
      </c>
      <c r="H78" s="9">
        <v>1</v>
      </c>
    </row>
    <row r="79" spans="1:8" ht="28.8" hidden="1" x14ac:dyDescent="0.3">
      <c r="A79" s="3" t="s">
        <v>192</v>
      </c>
      <c r="B79" s="8" t="s">
        <v>203</v>
      </c>
      <c r="C79" s="3" t="s">
        <v>67</v>
      </c>
      <c r="D79" s="4">
        <v>5</v>
      </c>
      <c r="E79" s="4">
        <v>70</v>
      </c>
      <c r="F79" s="6">
        <v>306123.46000000002</v>
      </c>
      <c r="G79" s="6">
        <v>306123.46000000002</v>
      </c>
      <c r="H79" s="9">
        <v>1</v>
      </c>
    </row>
    <row r="80" spans="1:8" ht="28.8" hidden="1" x14ac:dyDescent="0.3">
      <c r="A80" s="3" t="s">
        <v>192</v>
      </c>
      <c r="B80" s="8" t="s">
        <v>204</v>
      </c>
      <c r="C80" s="3" t="s">
        <v>64</v>
      </c>
      <c r="D80" s="4">
        <v>5</v>
      </c>
      <c r="E80" s="4">
        <v>70</v>
      </c>
      <c r="F80" s="6">
        <v>782288.89</v>
      </c>
      <c r="G80" s="6">
        <v>782288.89</v>
      </c>
      <c r="H80" s="9">
        <v>1</v>
      </c>
    </row>
    <row r="81" spans="1:8" hidden="1" x14ac:dyDescent="0.3">
      <c r="A81" s="3" t="s">
        <v>192</v>
      </c>
      <c r="B81" s="8" t="s">
        <v>205</v>
      </c>
      <c r="C81" s="3" t="s">
        <v>161</v>
      </c>
      <c r="D81" s="4">
        <v>5</v>
      </c>
      <c r="E81" s="4">
        <v>70</v>
      </c>
      <c r="F81" s="6">
        <v>33221.82</v>
      </c>
      <c r="G81" s="6">
        <v>33221.82</v>
      </c>
      <c r="H81" s="9">
        <v>1</v>
      </c>
    </row>
    <row r="82" spans="1:8" hidden="1" x14ac:dyDescent="0.3">
      <c r="A82" s="3" t="s">
        <v>192</v>
      </c>
      <c r="B82" s="8" t="s">
        <v>206</v>
      </c>
      <c r="C82" s="3" t="s">
        <v>123</v>
      </c>
      <c r="D82" s="4">
        <v>5</v>
      </c>
      <c r="E82" s="4">
        <v>70</v>
      </c>
      <c r="F82" s="6">
        <v>23317.25</v>
      </c>
      <c r="G82" s="6">
        <v>23317.25</v>
      </c>
      <c r="H82" s="9">
        <v>1</v>
      </c>
    </row>
    <row r="83" spans="1:8" ht="28.8" hidden="1" x14ac:dyDescent="0.3">
      <c r="A83" s="3" t="s">
        <v>207</v>
      </c>
      <c r="B83" s="8" t="s">
        <v>208</v>
      </c>
      <c r="C83" s="3" t="s">
        <v>64</v>
      </c>
      <c r="D83" s="4">
        <v>5</v>
      </c>
      <c r="E83" s="4">
        <v>70</v>
      </c>
      <c r="F83" s="6">
        <v>494841.9</v>
      </c>
      <c r="G83" s="6">
        <v>494841.9</v>
      </c>
      <c r="H83" s="9">
        <v>1</v>
      </c>
    </row>
    <row r="84" spans="1:8" x14ac:dyDescent="0.3">
      <c r="A84" s="3" t="s">
        <v>207</v>
      </c>
      <c r="B84" s="8" t="s">
        <v>209</v>
      </c>
      <c r="C84" s="3" t="s">
        <v>77</v>
      </c>
      <c r="D84" s="4">
        <v>5</v>
      </c>
      <c r="E84" s="4">
        <v>70</v>
      </c>
      <c r="F84" s="6">
        <v>25685.64</v>
      </c>
      <c r="G84" s="6">
        <v>25685.64</v>
      </c>
      <c r="H84" s="9">
        <v>1</v>
      </c>
    </row>
    <row r="85" spans="1:8" ht="28.8" hidden="1" x14ac:dyDescent="0.3">
      <c r="A85" s="3" t="s">
        <v>207</v>
      </c>
      <c r="B85" s="8" t="s">
        <v>210</v>
      </c>
      <c r="C85" s="3" t="s">
        <v>67</v>
      </c>
      <c r="D85" s="4">
        <v>5</v>
      </c>
      <c r="E85" s="4">
        <v>70</v>
      </c>
      <c r="F85" s="6">
        <v>292874.68</v>
      </c>
      <c r="G85" s="6">
        <v>292874.68</v>
      </c>
      <c r="H85" s="9">
        <v>1</v>
      </c>
    </row>
    <row r="86" spans="1:8" hidden="1" x14ac:dyDescent="0.3">
      <c r="A86" s="3" t="s">
        <v>207</v>
      </c>
      <c r="B86" s="8" t="s">
        <v>211</v>
      </c>
      <c r="C86" s="3" t="s">
        <v>56</v>
      </c>
      <c r="D86" s="4">
        <v>5</v>
      </c>
      <c r="E86" s="4">
        <v>70</v>
      </c>
      <c r="F86" s="6">
        <v>9088.33</v>
      </c>
      <c r="G86" s="6">
        <v>9088.33</v>
      </c>
      <c r="H86" s="9">
        <v>1</v>
      </c>
    </row>
    <row r="87" spans="1:8" hidden="1" x14ac:dyDescent="0.3">
      <c r="A87" s="3" t="s">
        <v>207</v>
      </c>
      <c r="B87" s="8" t="s">
        <v>212</v>
      </c>
      <c r="C87" s="3" t="s">
        <v>128</v>
      </c>
      <c r="D87" s="4">
        <v>5</v>
      </c>
      <c r="E87" s="4">
        <v>70</v>
      </c>
      <c r="F87" s="6">
        <v>9965.7000000000007</v>
      </c>
      <c r="G87" s="6">
        <v>9965.7000000000007</v>
      </c>
      <c r="H87" s="9">
        <v>1</v>
      </c>
    </row>
    <row r="88" spans="1:8" hidden="1" x14ac:dyDescent="0.3">
      <c r="A88" s="3" t="s">
        <v>207</v>
      </c>
      <c r="B88" s="8" t="s">
        <v>213</v>
      </c>
      <c r="C88" s="3" t="s">
        <v>53</v>
      </c>
      <c r="D88" s="4">
        <v>5</v>
      </c>
      <c r="E88" s="4">
        <v>70</v>
      </c>
      <c r="F88" s="6">
        <v>397430.9</v>
      </c>
      <c r="G88" s="6">
        <v>397430.9</v>
      </c>
      <c r="H88" s="9">
        <v>1</v>
      </c>
    </row>
    <row r="89" spans="1:8" hidden="1" x14ac:dyDescent="0.3">
      <c r="A89" s="3" t="s">
        <v>207</v>
      </c>
      <c r="B89" s="8" t="s">
        <v>214</v>
      </c>
      <c r="C89" s="3" t="s">
        <v>166</v>
      </c>
      <c r="D89" s="4">
        <v>5</v>
      </c>
      <c r="E89" s="4">
        <v>70</v>
      </c>
      <c r="F89" s="6">
        <v>53948.08</v>
      </c>
      <c r="G89" s="6">
        <v>53948.08</v>
      </c>
      <c r="H89" s="9">
        <v>1</v>
      </c>
    </row>
    <row r="90" spans="1:8" hidden="1" x14ac:dyDescent="0.3">
      <c r="A90" s="3" t="s">
        <v>207</v>
      </c>
      <c r="B90" s="8" t="s">
        <v>215</v>
      </c>
      <c r="C90" s="3" t="s">
        <v>70</v>
      </c>
      <c r="D90" s="4">
        <v>5</v>
      </c>
      <c r="E90" s="4">
        <v>70</v>
      </c>
      <c r="F90" s="6">
        <v>18472.560000000001</v>
      </c>
      <c r="G90" s="6">
        <v>18472.560000000001</v>
      </c>
      <c r="H90" s="9">
        <v>1</v>
      </c>
    </row>
    <row r="91" spans="1:8" hidden="1" x14ac:dyDescent="0.3">
      <c r="A91" s="3" t="s">
        <v>207</v>
      </c>
      <c r="B91" s="8" t="s">
        <v>216</v>
      </c>
      <c r="C91" s="3" t="s">
        <v>135</v>
      </c>
      <c r="D91" s="4">
        <v>5</v>
      </c>
      <c r="E91" s="4">
        <v>70</v>
      </c>
      <c r="F91" s="6">
        <v>23482.97</v>
      </c>
      <c r="G91" s="6">
        <v>23482.97</v>
      </c>
      <c r="H91" s="9">
        <v>1</v>
      </c>
    </row>
    <row r="92" spans="1:8" hidden="1" x14ac:dyDescent="0.3">
      <c r="A92" s="3" t="s">
        <v>207</v>
      </c>
      <c r="B92" s="8" t="s">
        <v>217</v>
      </c>
      <c r="C92" s="3" t="s">
        <v>161</v>
      </c>
      <c r="D92" s="4">
        <v>5</v>
      </c>
      <c r="E92" s="4">
        <v>70</v>
      </c>
      <c r="F92" s="6">
        <v>34482.120000000003</v>
      </c>
      <c r="G92" s="6">
        <v>34482.120000000003</v>
      </c>
      <c r="H92" s="9">
        <v>1</v>
      </c>
    </row>
    <row r="93" spans="1:8" hidden="1" x14ac:dyDescent="0.3">
      <c r="A93" s="3" t="s">
        <v>207</v>
      </c>
      <c r="B93" s="8" t="s">
        <v>218</v>
      </c>
      <c r="C93" s="3" t="s">
        <v>123</v>
      </c>
      <c r="D93" s="4">
        <v>5</v>
      </c>
      <c r="E93" s="4">
        <v>70</v>
      </c>
      <c r="F93" s="6">
        <v>25317.29</v>
      </c>
      <c r="G93" s="6">
        <v>25317.29</v>
      </c>
      <c r="H93" s="9">
        <v>1</v>
      </c>
    </row>
    <row r="94" spans="1:8" ht="28.8" hidden="1" x14ac:dyDescent="0.3">
      <c r="A94" s="3" t="s">
        <v>207</v>
      </c>
      <c r="B94" s="8" t="s">
        <v>219</v>
      </c>
      <c r="C94" s="3" t="s">
        <v>67</v>
      </c>
      <c r="D94" s="4">
        <v>5</v>
      </c>
      <c r="E94" s="4">
        <v>70</v>
      </c>
      <c r="F94" s="6">
        <v>38993.440000000002</v>
      </c>
      <c r="G94" s="6">
        <v>38993.440000000002</v>
      </c>
      <c r="H94" s="9">
        <v>1</v>
      </c>
    </row>
    <row r="95" spans="1:8" hidden="1" x14ac:dyDescent="0.3">
      <c r="A95" s="3" t="s">
        <v>207</v>
      </c>
      <c r="B95" s="8" t="s">
        <v>220</v>
      </c>
      <c r="C95" s="3" t="s">
        <v>197</v>
      </c>
      <c r="D95" s="4">
        <v>5</v>
      </c>
      <c r="E95" s="4">
        <v>70</v>
      </c>
      <c r="F95" s="6">
        <v>4775.72</v>
      </c>
      <c r="G95" s="6">
        <v>4775.72</v>
      </c>
      <c r="H95" s="9">
        <v>1</v>
      </c>
    </row>
    <row r="96" spans="1:8" hidden="1" x14ac:dyDescent="0.3">
      <c r="A96" s="3" t="s">
        <v>221</v>
      </c>
      <c r="B96" s="8" t="s">
        <v>222</v>
      </c>
      <c r="C96" s="3" t="s">
        <v>70</v>
      </c>
      <c r="D96" s="4">
        <v>5</v>
      </c>
      <c r="E96" s="4">
        <v>70</v>
      </c>
      <c r="F96" s="6">
        <v>31491.87</v>
      </c>
      <c r="G96" s="6">
        <v>31491.87</v>
      </c>
      <c r="H96" s="9">
        <v>1</v>
      </c>
    </row>
    <row r="97" spans="1:8" ht="28.8" hidden="1" x14ac:dyDescent="0.3">
      <c r="A97" s="3" t="s">
        <v>223</v>
      </c>
      <c r="B97" s="8" t="s">
        <v>224</v>
      </c>
      <c r="C97" s="3" t="s">
        <v>67</v>
      </c>
      <c r="D97" s="4">
        <v>5</v>
      </c>
      <c r="E97" s="4">
        <v>70</v>
      </c>
      <c r="F97" s="6">
        <v>119693.62</v>
      </c>
      <c r="G97" s="6">
        <v>119693.62</v>
      </c>
      <c r="H97" s="9">
        <v>1</v>
      </c>
    </row>
    <row r="98" spans="1:8" ht="28.8" hidden="1" x14ac:dyDescent="0.3">
      <c r="A98" s="3" t="s">
        <v>225</v>
      </c>
      <c r="B98" s="8" t="s">
        <v>226</v>
      </c>
      <c r="C98" s="3" t="s">
        <v>64</v>
      </c>
      <c r="D98" s="4">
        <v>5</v>
      </c>
      <c r="E98" s="4">
        <v>70</v>
      </c>
      <c r="F98" s="6">
        <v>433209.63</v>
      </c>
      <c r="G98" s="6">
        <v>433209.63</v>
      </c>
      <c r="H98" s="9">
        <v>1</v>
      </c>
    </row>
    <row r="99" spans="1:8" ht="28.8" hidden="1" x14ac:dyDescent="0.3">
      <c r="A99" s="3" t="s">
        <v>227</v>
      </c>
      <c r="B99" s="8" t="s">
        <v>228</v>
      </c>
      <c r="C99" s="3" t="s">
        <v>56</v>
      </c>
      <c r="D99" s="4">
        <v>5</v>
      </c>
      <c r="E99" s="4">
        <v>70</v>
      </c>
      <c r="F99" s="6">
        <v>18215.64</v>
      </c>
      <c r="G99" s="6">
        <v>18215.64</v>
      </c>
      <c r="H99" s="9">
        <v>1</v>
      </c>
    </row>
    <row r="100" spans="1:8" hidden="1" x14ac:dyDescent="0.3">
      <c r="A100" s="3" t="s">
        <v>229</v>
      </c>
      <c r="B100" s="8" t="s">
        <v>230</v>
      </c>
      <c r="C100" s="3" t="s">
        <v>53</v>
      </c>
      <c r="D100" s="4">
        <v>5</v>
      </c>
      <c r="E100" s="4">
        <v>70</v>
      </c>
      <c r="F100" s="6">
        <v>615776.97</v>
      </c>
      <c r="G100" s="6">
        <v>615776.97</v>
      </c>
      <c r="H100" s="9">
        <v>1</v>
      </c>
    </row>
    <row r="101" spans="1:8" ht="28.8" hidden="1" x14ac:dyDescent="0.3">
      <c r="A101" s="3" t="s">
        <v>231</v>
      </c>
      <c r="B101" s="8" t="s">
        <v>232</v>
      </c>
      <c r="C101" s="3" t="s">
        <v>50</v>
      </c>
      <c r="D101" s="4">
        <v>5</v>
      </c>
      <c r="E101" s="4">
        <v>70</v>
      </c>
      <c r="F101" s="6">
        <v>45869.47</v>
      </c>
      <c r="G101" s="6">
        <v>45869.47</v>
      </c>
      <c r="H101" s="9">
        <v>1</v>
      </c>
    </row>
    <row r="102" spans="1:8" ht="28.8" hidden="1" x14ac:dyDescent="0.3">
      <c r="A102" s="3" t="s">
        <v>233</v>
      </c>
      <c r="B102" s="8" t="s">
        <v>234</v>
      </c>
      <c r="C102" s="3" t="s">
        <v>128</v>
      </c>
      <c r="D102" s="4">
        <v>5</v>
      </c>
      <c r="E102" s="4">
        <v>70</v>
      </c>
      <c r="F102" s="6">
        <v>18685.86</v>
      </c>
      <c r="G102" s="6">
        <v>18685.86</v>
      </c>
      <c r="H102" s="9">
        <v>1</v>
      </c>
    </row>
    <row r="103" spans="1:8" ht="28.8" hidden="1" x14ac:dyDescent="0.3">
      <c r="A103" s="3" t="s">
        <v>235</v>
      </c>
      <c r="B103" s="8" t="s">
        <v>236</v>
      </c>
      <c r="C103" s="3" t="s">
        <v>67</v>
      </c>
      <c r="D103" s="4">
        <v>5</v>
      </c>
      <c r="E103" s="4">
        <v>70</v>
      </c>
      <c r="F103" s="6">
        <v>65273.17</v>
      </c>
      <c r="G103" s="6">
        <v>65273.17</v>
      </c>
      <c r="H103" s="9">
        <v>1</v>
      </c>
    </row>
    <row r="104" spans="1:8" ht="28.8" hidden="1" x14ac:dyDescent="0.3">
      <c r="A104" s="3" t="s">
        <v>237</v>
      </c>
      <c r="B104" s="8" t="s">
        <v>238</v>
      </c>
      <c r="C104" s="3" t="s">
        <v>166</v>
      </c>
      <c r="D104" s="4">
        <v>5</v>
      </c>
      <c r="E104" s="4">
        <v>70</v>
      </c>
      <c r="F104" s="6">
        <v>43438.71</v>
      </c>
      <c r="G104" s="6">
        <v>43438.71</v>
      </c>
      <c r="H104" s="9">
        <v>1</v>
      </c>
    </row>
    <row r="105" spans="1:8" ht="28.8" hidden="1" x14ac:dyDescent="0.3">
      <c r="A105" s="3" t="s">
        <v>239</v>
      </c>
      <c r="B105" s="8" t="s">
        <v>240</v>
      </c>
      <c r="C105" s="3" t="s">
        <v>135</v>
      </c>
      <c r="D105" s="4">
        <v>5</v>
      </c>
      <c r="E105" s="4">
        <v>70</v>
      </c>
      <c r="F105" s="6">
        <v>25409.59</v>
      </c>
      <c r="G105" s="6">
        <v>25409.59</v>
      </c>
      <c r="H105" s="9">
        <v>1</v>
      </c>
    </row>
    <row r="106" spans="1:8" ht="28.8" hidden="1" x14ac:dyDescent="0.3">
      <c r="A106" s="3" t="s">
        <v>241</v>
      </c>
      <c r="B106" s="8" t="s">
        <v>242</v>
      </c>
      <c r="C106" s="3" t="s">
        <v>123</v>
      </c>
      <c r="D106" s="4">
        <v>5</v>
      </c>
      <c r="E106" s="4">
        <v>70</v>
      </c>
      <c r="F106" s="6">
        <v>17792.14</v>
      </c>
      <c r="G106" s="6">
        <v>17792.14</v>
      </c>
      <c r="H106" s="9">
        <v>1</v>
      </c>
    </row>
    <row r="107" spans="1:8" ht="28.8" hidden="1" x14ac:dyDescent="0.3">
      <c r="A107" s="3" t="s">
        <v>243</v>
      </c>
      <c r="B107" s="8" t="s">
        <v>244</v>
      </c>
      <c r="C107" s="3" t="s">
        <v>197</v>
      </c>
      <c r="D107" s="4">
        <v>5</v>
      </c>
      <c r="E107" s="4">
        <v>70</v>
      </c>
      <c r="F107" s="6">
        <v>7364.44</v>
      </c>
      <c r="G107" s="6">
        <v>7364.44</v>
      </c>
      <c r="H107" s="9">
        <v>1</v>
      </c>
    </row>
    <row r="108" spans="1:8" hidden="1" x14ac:dyDescent="0.3">
      <c r="A108" s="3" t="s">
        <v>245</v>
      </c>
      <c r="B108" s="8" t="s">
        <v>246</v>
      </c>
      <c r="C108" s="3" t="s">
        <v>161</v>
      </c>
      <c r="D108" s="4">
        <v>5</v>
      </c>
      <c r="E108" s="4">
        <v>70</v>
      </c>
      <c r="F108" s="6">
        <v>23009.8</v>
      </c>
      <c r="G108" s="6">
        <v>23009.8</v>
      </c>
      <c r="H108" s="9">
        <v>1</v>
      </c>
    </row>
    <row r="109" spans="1:8" ht="28.8" hidden="1" x14ac:dyDescent="0.3">
      <c r="A109" s="3" t="s">
        <v>247</v>
      </c>
      <c r="B109" s="8" t="s">
        <v>248</v>
      </c>
      <c r="C109" s="3" t="s">
        <v>56</v>
      </c>
      <c r="D109" s="4">
        <v>5</v>
      </c>
      <c r="E109" s="4">
        <v>70</v>
      </c>
      <c r="F109" s="6">
        <v>7372.37</v>
      </c>
      <c r="G109" s="6">
        <v>7372.37</v>
      </c>
      <c r="H109" s="9">
        <v>1</v>
      </c>
    </row>
    <row r="110" spans="1:8" ht="28.8" hidden="1" x14ac:dyDescent="0.3">
      <c r="A110" s="3" t="s">
        <v>249</v>
      </c>
      <c r="B110" s="8" t="s">
        <v>250</v>
      </c>
      <c r="C110" s="3" t="s">
        <v>67</v>
      </c>
      <c r="D110" s="4">
        <v>5</v>
      </c>
      <c r="E110" s="4">
        <v>70</v>
      </c>
      <c r="F110" s="6">
        <v>132181.10999999999</v>
      </c>
      <c r="G110" s="6">
        <v>132181.10999999999</v>
      </c>
      <c r="H110" s="9">
        <v>1</v>
      </c>
    </row>
    <row r="111" spans="1:8" ht="28.8" hidden="1" x14ac:dyDescent="0.3">
      <c r="A111" s="3" t="s">
        <v>251</v>
      </c>
      <c r="B111" s="8" t="s">
        <v>252</v>
      </c>
      <c r="C111" s="3" t="s">
        <v>64</v>
      </c>
      <c r="D111" s="4">
        <v>5</v>
      </c>
      <c r="E111" s="4">
        <v>70</v>
      </c>
      <c r="F111" s="6">
        <v>375657.75</v>
      </c>
      <c r="G111" s="6">
        <v>375657.75</v>
      </c>
      <c r="H111" s="9">
        <v>1</v>
      </c>
    </row>
    <row r="112" spans="1:8" ht="28.8" hidden="1" x14ac:dyDescent="0.3">
      <c r="A112" s="3" t="s">
        <v>253</v>
      </c>
      <c r="B112" s="8" t="s">
        <v>254</v>
      </c>
      <c r="C112" s="3" t="s">
        <v>70</v>
      </c>
      <c r="D112" s="4">
        <v>5</v>
      </c>
      <c r="E112" s="4">
        <v>70</v>
      </c>
      <c r="F112" s="6">
        <v>35723.300000000003</v>
      </c>
      <c r="G112" s="6">
        <v>35723.300000000003</v>
      </c>
      <c r="H112" s="9">
        <v>1</v>
      </c>
    </row>
    <row r="113" spans="1:8" ht="28.8" hidden="1" x14ac:dyDescent="0.3">
      <c r="A113" s="3" t="s">
        <v>255</v>
      </c>
      <c r="B113" s="8" t="s">
        <v>256</v>
      </c>
      <c r="C113" s="3" t="s">
        <v>53</v>
      </c>
      <c r="D113" s="4">
        <v>5</v>
      </c>
      <c r="E113" s="4">
        <v>70</v>
      </c>
      <c r="F113" s="6">
        <v>355552.32</v>
      </c>
      <c r="G113" s="6">
        <v>355552.32</v>
      </c>
      <c r="H113" s="9">
        <v>1</v>
      </c>
    </row>
    <row r="114" spans="1:8" ht="28.8" hidden="1" x14ac:dyDescent="0.3">
      <c r="A114" s="3" t="s">
        <v>257</v>
      </c>
      <c r="B114" s="8" t="s">
        <v>258</v>
      </c>
      <c r="C114" s="3" t="s">
        <v>67</v>
      </c>
      <c r="D114" s="4">
        <v>5</v>
      </c>
      <c r="E114" s="4">
        <v>70</v>
      </c>
      <c r="F114" s="6">
        <v>48506.93</v>
      </c>
      <c r="G114" s="6">
        <v>48506.93</v>
      </c>
      <c r="H114" s="9">
        <v>1</v>
      </c>
    </row>
    <row r="115" spans="1:8" hidden="1" x14ac:dyDescent="0.3">
      <c r="A115" s="3" t="s">
        <v>259</v>
      </c>
      <c r="B115" s="8" t="s">
        <v>260</v>
      </c>
      <c r="C115" s="3" t="s">
        <v>128</v>
      </c>
      <c r="D115" s="4">
        <v>5</v>
      </c>
      <c r="E115" s="4">
        <v>70</v>
      </c>
      <c r="F115" s="6">
        <v>5830.18</v>
      </c>
      <c r="G115" s="6">
        <v>5830.18</v>
      </c>
      <c r="H115" s="9">
        <v>1</v>
      </c>
    </row>
    <row r="116" spans="1:8" hidden="1" x14ac:dyDescent="0.3">
      <c r="A116" s="3" t="s">
        <v>261</v>
      </c>
      <c r="B116" s="8" t="s">
        <v>262</v>
      </c>
      <c r="C116" s="3" t="s">
        <v>197</v>
      </c>
      <c r="D116" s="4">
        <v>5</v>
      </c>
      <c r="E116" s="4">
        <v>70</v>
      </c>
      <c r="F116" s="6">
        <v>5754.16</v>
      </c>
      <c r="G116" s="6">
        <v>5754.16</v>
      </c>
      <c r="H116" s="9">
        <v>1</v>
      </c>
    </row>
    <row r="117" spans="1:8" x14ac:dyDescent="0.3">
      <c r="A117" s="3" t="s">
        <v>263</v>
      </c>
      <c r="B117" s="8" t="s">
        <v>264</v>
      </c>
      <c r="C117" s="3" t="s">
        <v>77</v>
      </c>
      <c r="D117" s="4">
        <v>5</v>
      </c>
      <c r="E117" s="4">
        <v>70</v>
      </c>
      <c r="F117" s="6">
        <v>18263.18</v>
      </c>
      <c r="G117" s="6">
        <v>18263.18</v>
      </c>
      <c r="H117" s="9">
        <v>1</v>
      </c>
    </row>
    <row r="118" spans="1:8" hidden="1" x14ac:dyDescent="0.3">
      <c r="A118" s="3" t="s">
        <v>265</v>
      </c>
      <c r="B118" s="8" t="s">
        <v>266</v>
      </c>
      <c r="C118" s="3" t="s">
        <v>53</v>
      </c>
      <c r="D118" s="4">
        <v>5</v>
      </c>
      <c r="E118" s="4">
        <v>70</v>
      </c>
      <c r="F118" s="6">
        <v>522591.59</v>
      </c>
      <c r="G118" s="6">
        <v>522591.59</v>
      </c>
      <c r="H118" s="9">
        <v>1</v>
      </c>
    </row>
    <row r="119" spans="1:8" ht="28.8" hidden="1" x14ac:dyDescent="0.3">
      <c r="A119" s="3" t="s">
        <v>267</v>
      </c>
      <c r="B119" s="8" t="s">
        <v>268</v>
      </c>
      <c r="C119" s="3" t="s">
        <v>64</v>
      </c>
      <c r="D119" s="4">
        <v>5</v>
      </c>
      <c r="E119" s="4">
        <v>70</v>
      </c>
      <c r="F119" s="6">
        <v>533087.96</v>
      </c>
      <c r="G119" s="6">
        <v>533087.96</v>
      </c>
      <c r="H119" s="9">
        <v>1</v>
      </c>
    </row>
    <row r="120" spans="1:8" hidden="1" x14ac:dyDescent="0.3">
      <c r="A120" s="3" t="s">
        <v>269</v>
      </c>
      <c r="B120" s="8" t="s">
        <v>270</v>
      </c>
      <c r="C120" s="3" t="s">
        <v>56</v>
      </c>
      <c r="D120" s="4">
        <v>5</v>
      </c>
      <c r="E120" s="4">
        <v>70</v>
      </c>
      <c r="F120" s="6">
        <v>15115.45</v>
      </c>
      <c r="G120" s="6">
        <v>15115.45</v>
      </c>
      <c r="H120" s="9">
        <v>1</v>
      </c>
    </row>
    <row r="121" spans="1:8" ht="28.8" hidden="1" x14ac:dyDescent="0.3">
      <c r="A121" s="3" t="s">
        <v>271</v>
      </c>
      <c r="B121" s="8" t="s">
        <v>272</v>
      </c>
      <c r="C121" s="3" t="s">
        <v>67</v>
      </c>
      <c r="D121" s="4">
        <v>5</v>
      </c>
      <c r="E121" s="4">
        <v>70</v>
      </c>
      <c r="F121" s="6">
        <v>68172.539999999994</v>
      </c>
      <c r="G121" s="6">
        <v>68172.539999999994</v>
      </c>
      <c r="H121" s="9">
        <v>1</v>
      </c>
    </row>
    <row r="122" spans="1:8" ht="28.8" hidden="1" x14ac:dyDescent="0.3">
      <c r="A122" s="3" t="s">
        <v>273</v>
      </c>
      <c r="B122" s="8" t="s">
        <v>274</v>
      </c>
      <c r="C122" s="3" t="s">
        <v>67</v>
      </c>
      <c r="D122" s="4">
        <v>5</v>
      </c>
      <c r="E122" s="4">
        <v>70</v>
      </c>
      <c r="F122" s="6">
        <v>52065.65</v>
      </c>
      <c r="G122" s="6">
        <v>52065.65</v>
      </c>
      <c r="H122" s="9">
        <v>1</v>
      </c>
    </row>
    <row r="123" spans="1:8" hidden="1" x14ac:dyDescent="0.3">
      <c r="A123" s="3" t="s">
        <v>273</v>
      </c>
      <c r="B123" s="8" t="s">
        <v>275</v>
      </c>
      <c r="C123" s="3" t="s">
        <v>276</v>
      </c>
      <c r="D123" s="4">
        <v>5</v>
      </c>
      <c r="E123" s="4">
        <v>70</v>
      </c>
      <c r="F123" s="6">
        <v>8624.6</v>
      </c>
      <c r="G123" s="6">
        <v>8624.6</v>
      </c>
      <c r="H123" s="9">
        <v>1</v>
      </c>
    </row>
    <row r="124" spans="1:8" x14ac:dyDescent="0.3">
      <c r="A124" s="3" t="s">
        <v>277</v>
      </c>
      <c r="B124" s="8" t="s">
        <v>278</v>
      </c>
      <c r="C124" s="3" t="s">
        <v>77</v>
      </c>
      <c r="D124" s="4">
        <v>5</v>
      </c>
      <c r="E124" s="4">
        <v>70</v>
      </c>
      <c r="F124" s="6">
        <v>27071.24</v>
      </c>
      <c r="G124" s="6">
        <v>27071.24</v>
      </c>
      <c r="H124" s="9">
        <v>1</v>
      </c>
    </row>
    <row r="125" spans="1:8" ht="28.8" hidden="1" x14ac:dyDescent="0.3">
      <c r="A125" s="3" t="s">
        <v>279</v>
      </c>
      <c r="B125" s="8" t="s">
        <v>280</v>
      </c>
      <c r="C125" s="3" t="s">
        <v>64</v>
      </c>
      <c r="D125" s="4">
        <v>5</v>
      </c>
      <c r="E125" s="4">
        <v>70</v>
      </c>
      <c r="F125" s="6">
        <v>333370.53000000003</v>
      </c>
      <c r="G125" s="6">
        <v>333370.53000000003</v>
      </c>
      <c r="H125" s="9">
        <v>1</v>
      </c>
    </row>
    <row r="126" spans="1:8" hidden="1" x14ac:dyDescent="0.3">
      <c r="A126" s="3" t="s">
        <v>281</v>
      </c>
      <c r="B126" s="8" t="s">
        <v>282</v>
      </c>
      <c r="C126" s="3" t="s">
        <v>56</v>
      </c>
      <c r="D126" s="4">
        <v>5</v>
      </c>
      <c r="E126" s="4">
        <v>70</v>
      </c>
      <c r="F126" s="6">
        <v>8046.37</v>
      </c>
      <c r="G126" s="6">
        <v>8046.37</v>
      </c>
      <c r="H126" s="9">
        <v>1</v>
      </c>
    </row>
    <row r="127" spans="1:8" ht="28.8" hidden="1" x14ac:dyDescent="0.3">
      <c r="A127" s="3" t="s">
        <v>283</v>
      </c>
      <c r="B127" s="8" t="s">
        <v>284</v>
      </c>
      <c r="C127" s="3" t="s">
        <v>67</v>
      </c>
      <c r="D127" s="4">
        <v>5</v>
      </c>
      <c r="E127" s="4">
        <v>70</v>
      </c>
      <c r="F127" s="6">
        <v>130523.08</v>
      </c>
      <c r="G127" s="6">
        <v>130523.08</v>
      </c>
      <c r="H127" s="9">
        <v>1</v>
      </c>
    </row>
    <row r="128" spans="1:8" hidden="1" x14ac:dyDescent="0.3">
      <c r="A128" s="3" t="s">
        <v>285</v>
      </c>
      <c r="B128" s="8" t="s">
        <v>286</v>
      </c>
      <c r="C128" s="3" t="s">
        <v>276</v>
      </c>
      <c r="D128" s="4">
        <v>5</v>
      </c>
      <c r="E128" s="4">
        <v>70</v>
      </c>
      <c r="F128" s="6">
        <v>6564.14</v>
      </c>
      <c r="G128" s="6">
        <v>7144.9</v>
      </c>
      <c r="H128" s="9">
        <v>1</v>
      </c>
    </row>
    <row r="129" spans="1:8" ht="28.8" hidden="1" x14ac:dyDescent="0.3">
      <c r="A129" s="3" t="s">
        <v>287</v>
      </c>
      <c r="B129" s="8" t="s">
        <v>288</v>
      </c>
      <c r="C129" s="3" t="s">
        <v>289</v>
      </c>
      <c r="D129" s="4">
        <v>5</v>
      </c>
      <c r="E129" s="4">
        <v>38</v>
      </c>
      <c r="F129" s="6">
        <v>36833.300000000003</v>
      </c>
      <c r="G129" s="6">
        <v>22099.98</v>
      </c>
      <c r="H129" s="9">
        <v>0.8</v>
      </c>
    </row>
    <row r="130" spans="1:8" hidden="1" x14ac:dyDescent="0.3">
      <c r="A130" s="3" t="s">
        <v>290</v>
      </c>
      <c r="B130" s="8" t="s">
        <v>291</v>
      </c>
      <c r="C130" s="3" t="s">
        <v>142</v>
      </c>
      <c r="D130" s="4">
        <v>5</v>
      </c>
      <c r="E130" s="4">
        <v>70</v>
      </c>
      <c r="F130" s="6">
        <v>17626.55</v>
      </c>
      <c r="G130" s="6">
        <v>17626.55</v>
      </c>
      <c r="H130" s="9">
        <v>1</v>
      </c>
    </row>
    <row r="131" spans="1:8" hidden="1" x14ac:dyDescent="0.3">
      <c r="A131" s="3" t="s">
        <v>292</v>
      </c>
      <c r="B131" s="8" t="s">
        <v>293</v>
      </c>
      <c r="C131" s="3" t="s">
        <v>10</v>
      </c>
      <c r="D131" s="4">
        <v>5</v>
      </c>
      <c r="E131" s="4">
        <v>78</v>
      </c>
      <c r="F131" s="6">
        <v>1270816.49</v>
      </c>
      <c r="G131" s="6">
        <v>953112.36</v>
      </c>
      <c r="H131" s="9">
        <v>0.74999999409828244</v>
      </c>
    </row>
    <row r="132" spans="1:8" ht="28.8" hidden="1" x14ac:dyDescent="0.3">
      <c r="A132" s="3" t="s">
        <v>294</v>
      </c>
      <c r="B132" s="8" t="s">
        <v>295</v>
      </c>
      <c r="C132" s="3" t="s">
        <v>296</v>
      </c>
      <c r="D132" s="4">
        <v>5</v>
      </c>
      <c r="E132" s="4">
        <v>70</v>
      </c>
      <c r="F132" s="6">
        <v>412722.26</v>
      </c>
      <c r="G132" s="6">
        <v>412722.26</v>
      </c>
      <c r="H132" s="9">
        <v>1</v>
      </c>
    </row>
    <row r="133" spans="1:8" hidden="1" x14ac:dyDescent="0.3">
      <c r="A133" s="3" t="s">
        <v>297</v>
      </c>
      <c r="B133" s="8" t="s">
        <v>298</v>
      </c>
      <c r="C133" s="3" t="s">
        <v>135</v>
      </c>
      <c r="D133" s="4">
        <v>5</v>
      </c>
      <c r="E133" s="4">
        <v>70</v>
      </c>
      <c r="F133" s="6">
        <v>12558.2</v>
      </c>
      <c r="G133" s="6">
        <v>12558.2</v>
      </c>
      <c r="H133" s="9">
        <v>1</v>
      </c>
    </row>
    <row r="134" spans="1:8" hidden="1" x14ac:dyDescent="0.3">
      <c r="A134" s="3" t="s">
        <v>283</v>
      </c>
      <c r="B134" s="8" t="s">
        <v>299</v>
      </c>
      <c r="C134" s="3" t="s">
        <v>166</v>
      </c>
      <c r="D134" s="4">
        <v>5</v>
      </c>
      <c r="E134" s="4">
        <v>70</v>
      </c>
      <c r="F134" s="6">
        <v>28913.57</v>
      </c>
      <c r="G134" s="6">
        <v>28913.57</v>
      </c>
      <c r="H134" s="9">
        <v>1</v>
      </c>
    </row>
    <row r="135" spans="1:8" hidden="1" x14ac:dyDescent="0.3">
      <c r="A135" s="3" t="s">
        <v>300</v>
      </c>
      <c r="B135" s="1" t="s">
        <v>301</v>
      </c>
      <c r="C135" s="1" t="s">
        <v>197</v>
      </c>
      <c r="D135" s="1">
        <v>5</v>
      </c>
      <c r="E135" s="4">
        <v>70</v>
      </c>
      <c r="F135" s="7">
        <v>8219.25</v>
      </c>
      <c r="G135" s="7">
        <v>8219.25</v>
      </c>
      <c r="H135" s="2">
        <v>1</v>
      </c>
    </row>
    <row r="136" spans="1:8" ht="28.8" hidden="1" x14ac:dyDescent="0.3">
      <c r="A136" s="3" t="s">
        <v>302</v>
      </c>
      <c r="B136" s="1" t="s">
        <v>303</v>
      </c>
      <c r="C136" s="1" t="s">
        <v>50</v>
      </c>
      <c r="D136" s="1">
        <v>5</v>
      </c>
      <c r="E136" s="4">
        <v>70</v>
      </c>
      <c r="F136" s="7">
        <v>28567.119999999999</v>
      </c>
      <c r="G136" s="7">
        <v>28567.119999999999</v>
      </c>
      <c r="H136" s="2">
        <v>1</v>
      </c>
    </row>
    <row r="137" spans="1:8" ht="28.8" hidden="1" x14ac:dyDescent="0.3">
      <c r="A137" s="3" t="s">
        <v>304</v>
      </c>
      <c r="B137" s="1" t="s">
        <v>305</v>
      </c>
      <c r="C137" s="1" t="s">
        <v>276</v>
      </c>
      <c r="E137" s="4">
        <v>68</v>
      </c>
      <c r="F137" s="7">
        <v>75684</v>
      </c>
      <c r="G137" s="7">
        <v>45410.400000000001</v>
      </c>
      <c r="H137" s="2">
        <v>1</v>
      </c>
    </row>
    <row r="138" spans="1:8" ht="28.8" hidden="1" x14ac:dyDescent="0.3">
      <c r="A138" s="3" t="s">
        <v>306</v>
      </c>
      <c r="B138" s="1" t="s">
        <v>307</v>
      </c>
      <c r="C138" s="1" t="s">
        <v>308</v>
      </c>
      <c r="E138" s="4">
        <v>43</v>
      </c>
      <c r="F138" s="7">
        <v>24750</v>
      </c>
      <c r="G138" s="7">
        <v>14850</v>
      </c>
      <c r="H138" s="2">
        <v>1</v>
      </c>
    </row>
    <row r="139" spans="1:8" hidden="1" x14ac:dyDescent="0.3">
      <c r="A139" s="3" t="s">
        <v>309</v>
      </c>
      <c r="B139" s="1" t="s">
        <v>310</v>
      </c>
      <c r="C139" s="1" t="s">
        <v>59</v>
      </c>
      <c r="D139" s="1">
        <v>5</v>
      </c>
      <c r="E139" s="4">
        <v>70</v>
      </c>
      <c r="F139" s="7">
        <v>1601.67</v>
      </c>
      <c r="G139" s="7">
        <v>1601.67</v>
      </c>
      <c r="H139" s="2">
        <v>1</v>
      </c>
    </row>
    <row r="140" spans="1:8" hidden="1" x14ac:dyDescent="0.3">
      <c r="A140" s="3" t="s">
        <v>311</v>
      </c>
      <c r="B140" s="1" t="s">
        <v>312</v>
      </c>
      <c r="C140" s="1" t="s">
        <v>59</v>
      </c>
      <c r="D140" s="1">
        <v>5</v>
      </c>
      <c r="E140" s="4">
        <v>70</v>
      </c>
      <c r="F140" s="7">
        <v>852.42</v>
      </c>
      <c r="G140" s="7">
        <v>852.42</v>
      </c>
      <c r="H140" s="2">
        <v>1</v>
      </c>
    </row>
    <row r="141" spans="1:8" hidden="1" x14ac:dyDescent="0.3">
      <c r="A141" s="3" t="s">
        <v>313</v>
      </c>
      <c r="B141" s="1" t="s">
        <v>314</v>
      </c>
      <c r="C141" s="1" t="s">
        <v>59</v>
      </c>
      <c r="D141" s="1">
        <v>5</v>
      </c>
      <c r="E141" s="4">
        <v>70</v>
      </c>
      <c r="F141" s="7">
        <v>836.13</v>
      </c>
      <c r="G141" s="7">
        <v>836.13</v>
      </c>
      <c r="H141" s="2">
        <v>1</v>
      </c>
    </row>
    <row r="142" spans="1:8" x14ac:dyDescent="0.3">
      <c r="A142" s="3" t="s">
        <v>315</v>
      </c>
      <c r="B142" s="1" t="s">
        <v>316</v>
      </c>
      <c r="C142" s="1" t="s">
        <v>77</v>
      </c>
      <c r="D142" s="1">
        <v>5</v>
      </c>
      <c r="E142" s="4">
        <v>70</v>
      </c>
      <c r="F142" s="7">
        <v>27133.86</v>
      </c>
      <c r="G142" s="7">
        <v>27133.86</v>
      </c>
      <c r="H142" s="2">
        <v>1</v>
      </c>
    </row>
    <row r="143" spans="1:8" ht="28.8" hidden="1" x14ac:dyDescent="0.3">
      <c r="A143" s="3" t="s">
        <v>317</v>
      </c>
      <c r="B143" s="1" t="s">
        <v>318</v>
      </c>
      <c r="C143" s="1" t="s">
        <v>67</v>
      </c>
      <c r="D143" s="1">
        <v>5</v>
      </c>
      <c r="E143" s="4">
        <v>70</v>
      </c>
      <c r="F143" s="7">
        <v>50741.42</v>
      </c>
      <c r="G143" s="7">
        <v>50741.42</v>
      </c>
      <c r="H143" s="2">
        <v>1</v>
      </c>
    </row>
    <row r="144" spans="1:8" hidden="1" x14ac:dyDescent="0.3">
      <c r="A144" s="3" t="s">
        <v>319</v>
      </c>
      <c r="B144" s="1" t="s">
        <v>320</v>
      </c>
      <c r="C144" s="1" t="s">
        <v>112</v>
      </c>
      <c r="D144" s="1">
        <v>5</v>
      </c>
      <c r="E144" s="4">
        <v>70</v>
      </c>
      <c r="F144" s="7">
        <v>11760.61</v>
      </c>
      <c r="G144" s="7">
        <v>11760.31</v>
      </c>
      <c r="H144" s="2">
        <v>1</v>
      </c>
    </row>
    <row r="145" spans="1:8" hidden="1" x14ac:dyDescent="0.3">
      <c r="A145" s="3" t="s">
        <v>321</v>
      </c>
      <c r="B145" s="1" t="s">
        <v>322</v>
      </c>
      <c r="C145" s="1" t="s">
        <v>323</v>
      </c>
      <c r="E145" s="4">
        <v>51</v>
      </c>
      <c r="F145" s="7">
        <v>140110</v>
      </c>
      <c r="G145" s="7">
        <v>84066</v>
      </c>
      <c r="H145" s="2">
        <v>1</v>
      </c>
    </row>
    <row r="146" spans="1:8" hidden="1" x14ac:dyDescent="0.3">
      <c r="A146" s="3" t="s">
        <v>324</v>
      </c>
      <c r="B146" s="1" t="s">
        <v>325</v>
      </c>
      <c r="C146" s="1" t="s">
        <v>276</v>
      </c>
      <c r="D146" s="1">
        <v>5</v>
      </c>
      <c r="E146" s="4">
        <v>70</v>
      </c>
      <c r="F146" s="7">
        <v>16679.12</v>
      </c>
      <c r="G146" s="7">
        <v>16679.12</v>
      </c>
      <c r="H146" s="2">
        <v>1</v>
      </c>
    </row>
    <row r="147" spans="1:8" ht="28.8" hidden="1" x14ac:dyDescent="0.3">
      <c r="A147" s="3" t="s">
        <v>326</v>
      </c>
      <c r="B147" s="1" t="s">
        <v>327</v>
      </c>
      <c r="C147" s="1" t="s">
        <v>64</v>
      </c>
      <c r="D147" s="1">
        <v>5</v>
      </c>
      <c r="E147" s="4">
        <v>70</v>
      </c>
      <c r="F147" s="7">
        <v>520633.3</v>
      </c>
      <c r="G147" s="7">
        <v>520633.3</v>
      </c>
      <c r="H147" s="2">
        <v>1</v>
      </c>
    </row>
    <row r="148" spans="1:8" hidden="1" x14ac:dyDescent="0.3">
      <c r="A148" s="3" t="s">
        <v>328</v>
      </c>
      <c r="B148" s="1" t="s">
        <v>329</v>
      </c>
      <c r="C148" s="1" t="s">
        <v>56</v>
      </c>
      <c r="D148" s="1">
        <v>5</v>
      </c>
      <c r="E148" s="4">
        <v>70</v>
      </c>
      <c r="F148" s="7">
        <v>15522.65</v>
      </c>
      <c r="G148" s="7">
        <v>15522.65</v>
      </c>
      <c r="H148" s="2">
        <v>1</v>
      </c>
    </row>
    <row r="149" spans="1:8" ht="28.8" hidden="1" x14ac:dyDescent="0.3">
      <c r="A149" s="3" t="s">
        <v>330</v>
      </c>
      <c r="B149" s="1" t="s">
        <v>331</v>
      </c>
      <c r="C149" s="1" t="s">
        <v>67</v>
      </c>
      <c r="D149" s="1">
        <v>5</v>
      </c>
      <c r="E149" s="4">
        <v>70</v>
      </c>
      <c r="F149" s="7">
        <v>156289.70000000001</v>
      </c>
      <c r="G149" s="7">
        <v>156289.70000000001</v>
      </c>
      <c r="H149" s="2">
        <v>1</v>
      </c>
    </row>
    <row r="150" spans="1:8" ht="28.8" hidden="1" x14ac:dyDescent="0.3">
      <c r="A150" s="3" t="s">
        <v>332</v>
      </c>
      <c r="B150" s="1" t="s">
        <v>333</v>
      </c>
      <c r="C150" s="1" t="s">
        <v>128</v>
      </c>
      <c r="D150" s="1">
        <v>5</v>
      </c>
      <c r="E150" s="4">
        <v>70</v>
      </c>
      <c r="F150" s="7">
        <v>2224.6799999999998</v>
      </c>
      <c r="G150" s="7">
        <v>2224.6799999999998</v>
      </c>
      <c r="H150" s="2">
        <v>1</v>
      </c>
    </row>
    <row r="151" spans="1:8" ht="28.8" hidden="1" x14ac:dyDescent="0.3">
      <c r="A151" s="3" t="s">
        <v>334</v>
      </c>
      <c r="B151" s="1" t="s">
        <v>335</v>
      </c>
      <c r="C151" s="1" t="s">
        <v>197</v>
      </c>
      <c r="D151" s="1">
        <v>5</v>
      </c>
      <c r="E151" s="4">
        <v>70</v>
      </c>
      <c r="F151" s="7">
        <v>9484.5</v>
      </c>
      <c r="G151" s="7">
        <v>9484.5</v>
      </c>
      <c r="H151" s="2">
        <v>1</v>
      </c>
    </row>
    <row r="152" spans="1:8" x14ac:dyDescent="0.3">
      <c r="A152" s="3" t="s">
        <v>336</v>
      </c>
      <c r="B152" s="1" t="s">
        <v>337</v>
      </c>
      <c r="C152" s="1" t="s">
        <v>77</v>
      </c>
      <c r="D152" s="1">
        <v>5</v>
      </c>
      <c r="E152" s="4">
        <v>70</v>
      </c>
      <c r="F152" s="7">
        <v>27572.18</v>
      </c>
      <c r="G152" s="7">
        <v>27572.18</v>
      </c>
      <c r="H152" s="2">
        <v>1</v>
      </c>
    </row>
    <row r="153" spans="1:8" ht="28.8" hidden="1" x14ac:dyDescent="0.3">
      <c r="A153" s="3" t="s">
        <v>338</v>
      </c>
      <c r="B153" s="1" t="s">
        <v>339</v>
      </c>
      <c r="C153" s="1" t="s">
        <v>340</v>
      </c>
      <c r="D153" s="1">
        <v>5</v>
      </c>
      <c r="E153" s="4">
        <v>70</v>
      </c>
      <c r="F153" s="7">
        <v>615910.27</v>
      </c>
      <c r="G153" s="7">
        <v>615910.27</v>
      </c>
      <c r="H153" s="2">
        <v>1</v>
      </c>
    </row>
    <row r="154" spans="1:8" hidden="1" x14ac:dyDescent="0.3">
      <c r="A154" s="3" t="s">
        <v>341</v>
      </c>
      <c r="B154" s="1" t="s">
        <v>342</v>
      </c>
      <c r="C154" s="1" t="s">
        <v>112</v>
      </c>
      <c r="D154" s="1">
        <v>5</v>
      </c>
      <c r="E154" s="4">
        <v>70</v>
      </c>
      <c r="F154" s="7">
        <v>18373.09</v>
      </c>
      <c r="G154" s="7">
        <v>18373.09</v>
      </c>
      <c r="H154" s="2">
        <v>1</v>
      </c>
    </row>
    <row r="155" spans="1:8" ht="28.8" hidden="1" x14ac:dyDescent="0.3">
      <c r="A155" s="3" t="s">
        <v>343</v>
      </c>
      <c r="B155" s="1" t="s">
        <v>344</v>
      </c>
      <c r="C155" s="1" t="s">
        <v>345</v>
      </c>
      <c r="D155" s="1">
        <v>5</v>
      </c>
      <c r="E155" s="4">
        <v>43</v>
      </c>
      <c r="F155" s="7">
        <v>1187500</v>
      </c>
      <c r="G155" s="7">
        <v>712500</v>
      </c>
      <c r="H155" s="2">
        <v>1</v>
      </c>
    </row>
    <row r="156" spans="1:8" hidden="1" x14ac:dyDescent="0.3">
      <c r="A156" s="3" t="s">
        <v>346</v>
      </c>
      <c r="B156" s="1" t="s">
        <v>347</v>
      </c>
      <c r="C156" s="1" t="s">
        <v>348</v>
      </c>
      <c r="D156" s="1">
        <v>5</v>
      </c>
      <c r="E156" s="4">
        <v>43</v>
      </c>
      <c r="F156" s="7">
        <v>180000</v>
      </c>
      <c r="G156" s="7">
        <v>108000</v>
      </c>
      <c r="H156" s="2">
        <v>1</v>
      </c>
    </row>
    <row r="157" spans="1:8" hidden="1" x14ac:dyDescent="0.3">
      <c r="A157" s="3" t="s">
        <v>349</v>
      </c>
      <c r="B157" s="1" t="s">
        <v>350</v>
      </c>
      <c r="C157" s="1" t="s">
        <v>351</v>
      </c>
      <c r="E157" s="4">
        <v>69</v>
      </c>
      <c r="F157" s="7">
        <v>97967.05</v>
      </c>
      <c r="G157" s="7">
        <v>58780.23</v>
      </c>
      <c r="H157" s="2">
        <v>1</v>
      </c>
    </row>
    <row r="158" spans="1:8" hidden="1" x14ac:dyDescent="0.3">
      <c r="A158" s="3" t="s">
        <v>352</v>
      </c>
      <c r="B158" s="1" t="s">
        <v>353</v>
      </c>
      <c r="C158" s="1" t="s">
        <v>351</v>
      </c>
      <c r="E158" s="4">
        <v>68</v>
      </c>
      <c r="F158" s="7">
        <v>112000</v>
      </c>
      <c r="G158" s="7">
        <v>67200</v>
      </c>
      <c r="H158" s="2">
        <v>1</v>
      </c>
    </row>
    <row r="159" spans="1:8" hidden="1" x14ac:dyDescent="0.3">
      <c r="A159" s="3" t="s">
        <v>354</v>
      </c>
      <c r="B159" s="1" t="s">
        <v>355</v>
      </c>
      <c r="C159" s="1" t="s">
        <v>356</v>
      </c>
      <c r="E159" s="4">
        <v>48</v>
      </c>
      <c r="F159" s="7">
        <v>13550</v>
      </c>
      <c r="G159" s="7">
        <v>8130</v>
      </c>
      <c r="H159" s="2">
        <v>1</v>
      </c>
    </row>
    <row r="160" spans="1:8" hidden="1" x14ac:dyDescent="0.3">
      <c r="A160" s="3" t="s">
        <v>357</v>
      </c>
      <c r="B160" s="1" t="s">
        <v>358</v>
      </c>
      <c r="C160" s="1" t="s">
        <v>359</v>
      </c>
      <c r="E160" s="4">
        <v>43</v>
      </c>
      <c r="F160" s="7">
        <v>150000</v>
      </c>
      <c r="G160" s="7">
        <v>90000</v>
      </c>
      <c r="H160" s="2">
        <v>1</v>
      </c>
    </row>
    <row r="161" spans="1:8" hidden="1" x14ac:dyDescent="0.3">
      <c r="A161" s="3" t="s">
        <v>360</v>
      </c>
      <c r="B161" s="1" t="s">
        <v>361</v>
      </c>
      <c r="C161" s="1" t="s">
        <v>99</v>
      </c>
      <c r="D161" s="1">
        <v>5</v>
      </c>
      <c r="E161" s="4">
        <v>70</v>
      </c>
      <c r="F161" s="7">
        <v>8439.7900000000009</v>
      </c>
      <c r="G161" s="7">
        <v>8439.7900000000009</v>
      </c>
      <c r="H161" s="2">
        <v>1</v>
      </c>
    </row>
    <row r="162" spans="1:8" hidden="1" x14ac:dyDescent="0.3">
      <c r="A162" s="3" t="s">
        <v>362</v>
      </c>
      <c r="B162" s="1" t="s">
        <v>363</v>
      </c>
      <c r="C162" s="1" t="s">
        <v>99</v>
      </c>
      <c r="D162" s="1">
        <v>5</v>
      </c>
      <c r="E162" s="4">
        <v>70</v>
      </c>
      <c r="F162" s="7">
        <v>1715.64</v>
      </c>
      <c r="G162" s="7">
        <v>1715.64</v>
      </c>
      <c r="H162" s="2">
        <v>1</v>
      </c>
    </row>
    <row r="163" spans="1:8" hidden="1" x14ac:dyDescent="0.3">
      <c r="A163" s="3" t="s">
        <v>364</v>
      </c>
      <c r="B163" s="1" t="s">
        <v>365</v>
      </c>
      <c r="C163" s="1" t="s">
        <v>99</v>
      </c>
      <c r="D163" s="1">
        <v>5</v>
      </c>
      <c r="E163" s="4">
        <v>70</v>
      </c>
      <c r="F163" s="7">
        <v>3127.33</v>
      </c>
      <c r="G163" s="7">
        <v>3127.33</v>
      </c>
      <c r="H163" s="2">
        <v>1</v>
      </c>
    </row>
    <row r="164" spans="1:8" hidden="1" x14ac:dyDescent="0.3">
      <c r="A164" s="3" t="s">
        <v>366</v>
      </c>
      <c r="B164" s="1" t="s">
        <v>367</v>
      </c>
      <c r="C164" s="1" t="s">
        <v>99</v>
      </c>
      <c r="D164" s="1">
        <v>5</v>
      </c>
      <c r="E164" s="4">
        <v>70</v>
      </c>
      <c r="F164" s="7">
        <v>629.80999999999995</v>
      </c>
      <c r="G164" s="7">
        <v>629.80999999999995</v>
      </c>
      <c r="H164" s="2">
        <v>1</v>
      </c>
    </row>
    <row r="165" spans="1:8" hidden="1" x14ac:dyDescent="0.3">
      <c r="A165" s="3" t="s">
        <v>368</v>
      </c>
      <c r="B165" s="1" t="s">
        <v>369</v>
      </c>
      <c r="C165" s="1" t="s">
        <v>99</v>
      </c>
      <c r="D165" s="1">
        <v>5</v>
      </c>
      <c r="E165" s="4">
        <v>70</v>
      </c>
      <c r="F165" s="7">
        <v>8263.5499999999993</v>
      </c>
      <c r="G165" s="7">
        <v>8263.5499999999993</v>
      </c>
      <c r="H165" s="2">
        <v>1</v>
      </c>
    </row>
    <row r="166" spans="1:8" ht="28.8" hidden="1" x14ac:dyDescent="0.3">
      <c r="A166" s="3" t="s">
        <v>370</v>
      </c>
      <c r="B166" s="1" t="s">
        <v>371</v>
      </c>
      <c r="C166" s="1" t="s">
        <v>372</v>
      </c>
      <c r="D166" s="1">
        <v>5</v>
      </c>
      <c r="E166" s="4">
        <v>70</v>
      </c>
      <c r="F166" s="7">
        <v>23617.89</v>
      </c>
      <c r="G166" s="7">
        <v>23617.89</v>
      </c>
      <c r="H166" s="2">
        <v>1</v>
      </c>
    </row>
    <row r="167" spans="1:8" hidden="1" x14ac:dyDescent="0.3">
      <c r="A167" s="3" t="s">
        <v>360</v>
      </c>
      <c r="B167" s="1" t="s">
        <v>373</v>
      </c>
      <c r="C167" s="1" t="s">
        <v>372</v>
      </c>
      <c r="D167" s="1">
        <v>5</v>
      </c>
      <c r="E167" s="4">
        <v>70</v>
      </c>
      <c r="F167" s="7">
        <v>24806.93</v>
      </c>
      <c r="G167" s="7">
        <v>24806.93</v>
      </c>
      <c r="H167" s="2">
        <v>1</v>
      </c>
    </row>
    <row r="168" spans="1:8" hidden="1" x14ac:dyDescent="0.3">
      <c r="A168" s="3" t="s">
        <v>362</v>
      </c>
      <c r="B168" s="1" t="s">
        <v>374</v>
      </c>
      <c r="C168" s="1" t="s">
        <v>99</v>
      </c>
      <c r="D168" s="1">
        <v>5</v>
      </c>
      <c r="E168" s="4">
        <v>70</v>
      </c>
      <c r="F168" s="7">
        <v>6998.5</v>
      </c>
      <c r="G168" s="7">
        <v>6998.5</v>
      </c>
      <c r="H168" s="2">
        <v>1</v>
      </c>
    </row>
    <row r="169" spans="1:8" hidden="1" x14ac:dyDescent="0.3">
      <c r="A169" s="3" t="s">
        <v>364</v>
      </c>
      <c r="B169" s="1" t="s">
        <v>375</v>
      </c>
      <c r="C169" s="1" t="s">
        <v>99</v>
      </c>
      <c r="D169" s="1">
        <v>5</v>
      </c>
      <c r="E169" s="4">
        <v>70</v>
      </c>
      <c r="F169" s="7">
        <v>1590.81</v>
      </c>
      <c r="G169" s="7">
        <v>1590.81</v>
      </c>
      <c r="H169" s="2">
        <v>1</v>
      </c>
    </row>
    <row r="170" spans="1:8" hidden="1" x14ac:dyDescent="0.3">
      <c r="A170" s="3" t="s">
        <v>366</v>
      </c>
      <c r="B170" s="1" t="s">
        <v>376</v>
      </c>
      <c r="C170" s="1" t="s">
        <v>377</v>
      </c>
      <c r="D170" s="1">
        <v>5</v>
      </c>
      <c r="E170" s="4">
        <v>70</v>
      </c>
      <c r="F170" s="7">
        <v>26566.05</v>
      </c>
      <c r="G170" s="7">
        <v>26566.05</v>
      </c>
      <c r="H170" s="2">
        <v>1</v>
      </c>
    </row>
    <row r="171" spans="1:8" hidden="1" x14ac:dyDescent="0.3">
      <c r="A171" s="3" t="s">
        <v>368</v>
      </c>
      <c r="B171" s="1" t="s">
        <v>378</v>
      </c>
      <c r="C171" s="1" t="s">
        <v>379</v>
      </c>
      <c r="E171" s="4">
        <v>43</v>
      </c>
      <c r="F171" s="7">
        <v>910000</v>
      </c>
      <c r="G171" s="7">
        <v>546000</v>
      </c>
      <c r="H171" s="2">
        <v>1</v>
      </c>
    </row>
    <row r="172" spans="1:8" hidden="1" x14ac:dyDescent="0.3">
      <c r="A172" s="3" t="s">
        <v>380</v>
      </c>
      <c r="B172" s="1" t="s">
        <v>381</v>
      </c>
      <c r="C172" s="1" t="s">
        <v>99</v>
      </c>
      <c r="E172" s="4">
        <v>68</v>
      </c>
      <c r="F172" s="7">
        <v>63316.58</v>
      </c>
      <c r="G172" s="7">
        <v>37989.94</v>
      </c>
      <c r="H172" s="2">
        <v>1</v>
      </c>
    </row>
    <row r="173" spans="1:8" hidden="1" x14ac:dyDescent="0.3">
      <c r="A173" s="3" t="s">
        <v>380</v>
      </c>
      <c r="B173" s="1" t="s">
        <v>382</v>
      </c>
      <c r="C173" s="1" t="s">
        <v>383</v>
      </c>
      <c r="E173" s="4">
        <v>68</v>
      </c>
      <c r="F173" s="7">
        <v>60000</v>
      </c>
      <c r="G173" s="7">
        <v>36000</v>
      </c>
      <c r="H173" s="2">
        <v>1</v>
      </c>
    </row>
    <row r="174" spans="1:8" hidden="1" x14ac:dyDescent="0.3">
      <c r="A174" s="3" t="s">
        <v>380</v>
      </c>
      <c r="B174" s="1" t="s">
        <v>384</v>
      </c>
      <c r="C174" s="1" t="s">
        <v>385</v>
      </c>
      <c r="E174" s="4">
        <v>68</v>
      </c>
      <c r="F174" s="7">
        <v>285577.90999999997</v>
      </c>
      <c r="G174" s="7">
        <v>171346.75</v>
      </c>
      <c r="H174" s="2">
        <v>1</v>
      </c>
    </row>
    <row r="175" spans="1:8" ht="28.8" hidden="1" x14ac:dyDescent="0.3">
      <c r="A175" s="3" t="s">
        <v>386</v>
      </c>
      <c r="B175" s="1" t="s">
        <v>387</v>
      </c>
      <c r="C175" s="1" t="s">
        <v>276</v>
      </c>
      <c r="D175" s="1">
        <v>5</v>
      </c>
      <c r="E175" s="4">
        <v>70</v>
      </c>
      <c r="F175" s="7">
        <v>6477.27</v>
      </c>
      <c r="G175" s="7">
        <v>6477.27</v>
      </c>
      <c r="H175" s="2">
        <v>1</v>
      </c>
    </row>
    <row r="176" spans="1:8" hidden="1" x14ac:dyDescent="0.3">
      <c r="A176" s="3" t="s">
        <v>388</v>
      </c>
      <c r="B176" s="1" t="s">
        <v>389</v>
      </c>
      <c r="C176" s="1" t="s">
        <v>99</v>
      </c>
      <c r="D176" s="1">
        <v>5</v>
      </c>
      <c r="E176" s="4">
        <v>70</v>
      </c>
      <c r="F176" s="7">
        <v>2503.25</v>
      </c>
      <c r="G176" s="7">
        <v>2503.25</v>
      </c>
      <c r="H176" s="2">
        <v>1</v>
      </c>
    </row>
    <row r="177" spans="1:8" ht="28.8" hidden="1" x14ac:dyDescent="0.3">
      <c r="A177" s="3" t="s">
        <v>390</v>
      </c>
      <c r="B177" s="1" t="s">
        <v>391</v>
      </c>
      <c r="C177" s="1" t="s">
        <v>64</v>
      </c>
      <c r="D177" s="1">
        <v>5</v>
      </c>
      <c r="E177" s="4">
        <v>70</v>
      </c>
      <c r="F177" s="7">
        <v>313964.37</v>
      </c>
      <c r="G177" s="7">
        <v>313964.37</v>
      </c>
      <c r="H177" s="2">
        <v>1</v>
      </c>
    </row>
    <row r="178" spans="1:8" hidden="1" x14ac:dyDescent="0.3">
      <c r="A178" s="3" t="s">
        <v>392</v>
      </c>
      <c r="B178" s="1" t="s">
        <v>393</v>
      </c>
      <c r="C178" s="1" t="s">
        <v>372</v>
      </c>
      <c r="D178" s="1">
        <v>5</v>
      </c>
      <c r="E178" s="4">
        <v>70</v>
      </c>
      <c r="F178" s="7">
        <v>18264.5</v>
      </c>
      <c r="G178" s="7">
        <v>18264.5</v>
      </c>
      <c r="H178" s="2">
        <v>1</v>
      </c>
    </row>
    <row r="179" spans="1:8" ht="28.8" hidden="1" x14ac:dyDescent="0.3">
      <c r="A179" s="3" t="s">
        <v>394</v>
      </c>
      <c r="B179" s="1" t="s">
        <v>395</v>
      </c>
      <c r="C179" s="1" t="s">
        <v>67</v>
      </c>
      <c r="D179" s="1">
        <v>5</v>
      </c>
      <c r="E179" s="4">
        <v>70</v>
      </c>
      <c r="F179" s="7">
        <v>230121.76</v>
      </c>
      <c r="G179" s="7">
        <v>230121.76</v>
      </c>
      <c r="H179" s="2">
        <v>1</v>
      </c>
    </row>
    <row r="180" spans="1:8" hidden="1" x14ac:dyDescent="0.3">
      <c r="A180" s="3" t="s">
        <v>396</v>
      </c>
      <c r="B180" s="1" t="s">
        <v>397</v>
      </c>
      <c r="C180" s="1" t="s">
        <v>56</v>
      </c>
      <c r="D180" s="1">
        <v>5</v>
      </c>
      <c r="E180" s="4">
        <v>70</v>
      </c>
      <c r="F180" s="7">
        <v>12509.34</v>
      </c>
      <c r="G180" s="7">
        <v>12509.34</v>
      </c>
      <c r="H180" s="2">
        <v>1</v>
      </c>
    </row>
    <row r="181" spans="1:8" ht="28.8" hidden="1" x14ac:dyDescent="0.3">
      <c r="A181" s="3" t="s">
        <v>398</v>
      </c>
      <c r="B181" s="1" t="s">
        <v>399</v>
      </c>
      <c r="C181" s="1" t="s">
        <v>296</v>
      </c>
      <c r="D181" s="1">
        <v>5</v>
      </c>
      <c r="E181" s="4">
        <v>70</v>
      </c>
      <c r="F181" s="7">
        <v>289886.74</v>
      </c>
      <c r="G181" s="7">
        <v>289886.74</v>
      </c>
      <c r="H181" s="2">
        <v>1</v>
      </c>
    </row>
    <row r="182" spans="1:8" hidden="1" x14ac:dyDescent="0.3">
      <c r="A182" s="3" t="s">
        <v>400</v>
      </c>
      <c r="B182" s="1" t="s">
        <v>401</v>
      </c>
      <c r="C182" s="1" t="s">
        <v>87</v>
      </c>
      <c r="D182" s="1">
        <v>5</v>
      </c>
      <c r="E182" s="4">
        <v>70</v>
      </c>
      <c r="F182" s="7">
        <v>5637.02</v>
      </c>
      <c r="G182" s="7">
        <v>5637.02</v>
      </c>
      <c r="H182" s="2">
        <v>1</v>
      </c>
    </row>
    <row r="183" spans="1:8" hidden="1" x14ac:dyDescent="0.3">
      <c r="A183" s="3" t="s">
        <v>402</v>
      </c>
      <c r="B183" s="1" t="s">
        <v>403</v>
      </c>
      <c r="C183" s="1" t="s">
        <v>404</v>
      </c>
      <c r="E183" s="4">
        <v>69</v>
      </c>
      <c r="F183" s="7">
        <v>1353514.68</v>
      </c>
      <c r="G183" s="7">
        <v>812108.80000000005</v>
      </c>
      <c r="H183" s="2">
        <v>1</v>
      </c>
    </row>
    <row r="184" spans="1:8" hidden="1" x14ac:dyDescent="0.3">
      <c r="A184" s="3" t="s">
        <v>405</v>
      </c>
      <c r="B184" s="1" t="s">
        <v>406</v>
      </c>
      <c r="C184" s="1" t="s">
        <v>407</v>
      </c>
      <c r="E184" s="4">
        <v>48</v>
      </c>
      <c r="F184" s="7">
        <v>637579.23</v>
      </c>
      <c r="G184" s="7">
        <v>382547.52</v>
      </c>
      <c r="H184" s="2">
        <v>1</v>
      </c>
    </row>
    <row r="185" spans="1:8" hidden="1" x14ac:dyDescent="0.3">
      <c r="A185" s="3" t="s">
        <v>352</v>
      </c>
      <c r="B185" s="1" t="s">
        <v>408</v>
      </c>
      <c r="C185" s="1" t="s">
        <v>166</v>
      </c>
      <c r="E185" s="4">
        <v>68</v>
      </c>
      <c r="F185" s="7">
        <v>75072.759999999995</v>
      </c>
      <c r="G185" s="7">
        <v>45043.65</v>
      </c>
      <c r="H185" s="2">
        <v>1</v>
      </c>
    </row>
    <row r="186" spans="1:8" hidden="1" x14ac:dyDescent="0.3">
      <c r="A186" s="3" t="s">
        <v>409</v>
      </c>
      <c r="B186" s="1" t="s">
        <v>410</v>
      </c>
      <c r="C186" s="1" t="s">
        <v>411</v>
      </c>
      <c r="E186" s="4">
        <v>43</v>
      </c>
      <c r="F186" s="7">
        <v>4050557</v>
      </c>
      <c r="G186" s="7">
        <v>2430334.1999999997</v>
      </c>
      <c r="H186" s="2">
        <v>1</v>
      </c>
    </row>
    <row r="187" spans="1:8" ht="28.8" hidden="1" x14ac:dyDescent="0.3">
      <c r="A187" s="3" t="s">
        <v>412</v>
      </c>
      <c r="B187" s="1" t="s">
        <v>413</v>
      </c>
      <c r="C187" s="1" t="s">
        <v>64</v>
      </c>
      <c r="D187" s="1">
        <v>5</v>
      </c>
      <c r="E187" s="4">
        <v>70</v>
      </c>
      <c r="F187" s="7">
        <v>406580.31</v>
      </c>
      <c r="G187" s="7">
        <v>406580.31</v>
      </c>
      <c r="H187" s="2">
        <v>1</v>
      </c>
    </row>
    <row r="188" spans="1:8" ht="28.8" hidden="1" x14ac:dyDescent="0.3">
      <c r="A188" s="3" t="s">
        <v>414</v>
      </c>
      <c r="B188" s="1" t="s">
        <v>415</v>
      </c>
      <c r="C188" s="1" t="s">
        <v>67</v>
      </c>
      <c r="D188" s="1">
        <v>5</v>
      </c>
      <c r="E188" s="4">
        <v>70</v>
      </c>
      <c r="F188" s="7">
        <v>90512.16</v>
      </c>
      <c r="G188" s="7">
        <v>90512.16</v>
      </c>
      <c r="H188" s="2">
        <v>1</v>
      </c>
    </row>
    <row r="189" spans="1:8" ht="28.8" hidden="1" x14ac:dyDescent="0.3">
      <c r="A189" s="3" t="s">
        <v>416</v>
      </c>
      <c r="B189" s="1" t="s">
        <v>417</v>
      </c>
      <c r="C189" s="1" t="s">
        <v>418</v>
      </c>
      <c r="E189" s="4" t="s">
        <v>419</v>
      </c>
      <c r="F189" s="7">
        <v>349946.02</v>
      </c>
      <c r="G189" s="7">
        <v>349946.02</v>
      </c>
      <c r="H189" s="2">
        <v>1</v>
      </c>
    </row>
    <row r="190" spans="1:8" ht="28.8" hidden="1" x14ac:dyDescent="0.3">
      <c r="A190" s="3" t="s">
        <v>416</v>
      </c>
      <c r="B190" s="1" t="s">
        <v>420</v>
      </c>
      <c r="C190" s="1" t="s">
        <v>421</v>
      </c>
      <c r="E190" s="4" t="s">
        <v>419</v>
      </c>
      <c r="F190" s="7">
        <v>21743.22</v>
      </c>
      <c r="G190" s="7">
        <v>21743.22</v>
      </c>
      <c r="H190" s="2">
        <v>1</v>
      </c>
    </row>
    <row r="191" spans="1:8" ht="28.8" hidden="1" x14ac:dyDescent="0.3">
      <c r="A191" s="3" t="s">
        <v>416</v>
      </c>
      <c r="B191" s="1" t="s">
        <v>422</v>
      </c>
      <c r="C191" s="1" t="s">
        <v>56</v>
      </c>
      <c r="E191" s="4" t="s">
        <v>419</v>
      </c>
      <c r="F191" s="7">
        <v>8761.93</v>
      </c>
      <c r="G191" s="7">
        <v>8761.93</v>
      </c>
      <c r="H191" s="2">
        <v>1</v>
      </c>
    </row>
    <row r="192" spans="1:8" hidden="1" x14ac:dyDescent="0.3">
      <c r="A192" s="3" t="s">
        <v>423</v>
      </c>
      <c r="B192" s="1" t="s">
        <v>424</v>
      </c>
      <c r="C192" s="1" t="s">
        <v>56</v>
      </c>
      <c r="E192" s="4">
        <v>70</v>
      </c>
      <c r="F192" s="7">
        <v>9083.39</v>
      </c>
      <c r="G192" s="7">
        <v>9083.39</v>
      </c>
      <c r="H192" s="2">
        <v>1</v>
      </c>
    </row>
    <row r="193" spans="1:8" ht="28.8" hidden="1" x14ac:dyDescent="0.3">
      <c r="A193" s="3" t="s">
        <v>425</v>
      </c>
      <c r="B193" s="1" t="s">
        <v>426</v>
      </c>
      <c r="C193" s="1" t="s">
        <v>276</v>
      </c>
      <c r="E193" s="4">
        <v>70</v>
      </c>
      <c r="F193" s="7">
        <v>15522.65</v>
      </c>
      <c r="G193" s="7">
        <v>15522.65</v>
      </c>
      <c r="H193" s="2">
        <v>1</v>
      </c>
    </row>
    <row r="194" spans="1:8" hidden="1" x14ac:dyDescent="0.3">
      <c r="A194" s="3" t="s">
        <v>427</v>
      </c>
      <c r="B194" s="1" t="s">
        <v>428</v>
      </c>
      <c r="C194" s="1" t="s">
        <v>296</v>
      </c>
      <c r="E194" s="4">
        <v>70</v>
      </c>
      <c r="F194" s="7">
        <v>701542.03</v>
      </c>
      <c r="G194" s="7">
        <v>701542.03</v>
      </c>
      <c r="H194" s="2">
        <v>1</v>
      </c>
    </row>
    <row r="195" spans="1:8" hidden="1" x14ac:dyDescent="0.3">
      <c r="A195" s="3" t="s">
        <v>429</v>
      </c>
      <c r="B195" s="1" t="s">
        <v>430</v>
      </c>
      <c r="C195" s="1" t="s">
        <v>431</v>
      </c>
      <c r="E195" s="4">
        <v>68</v>
      </c>
      <c r="F195" s="7">
        <v>993155.6</v>
      </c>
      <c r="G195" s="7">
        <v>595893.36</v>
      </c>
      <c r="H195" s="2">
        <v>1</v>
      </c>
    </row>
    <row r="196" spans="1:8" hidden="1" x14ac:dyDescent="0.3">
      <c r="A196" s="3" t="s">
        <v>432</v>
      </c>
      <c r="B196" s="1" t="s">
        <v>433</v>
      </c>
      <c r="C196" s="1" t="s">
        <v>10</v>
      </c>
      <c r="E196" s="4">
        <v>43</v>
      </c>
      <c r="F196" s="7">
        <v>672050</v>
      </c>
      <c r="G196" s="7">
        <v>403230</v>
      </c>
      <c r="H196" s="2">
        <v>1</v>
      </c>
    </row>
    <row r="197" spans="1:8" hidden="1" x14ac:dyDescent="0.3">
      <c r="A197" s="3" t="s">
        <v>434</v>
      </c>
      <c r="B197" s="1" t="s">
        <v>435</v>
      </c>
      <c r="C197" s="1" t="s">
        <v>436</v>
      </c>
      <c r="E197" s="4">
        <v>51</v>
      </c>
      <c r="F197" s="7">
        <v>313081.57</v>
      </c>
      <c r="G197" s="7">
        <v>187848.93</v>
      </c>
      <c r="H197" s="2">
        <v>1</v>
      </c>
    </row>
    <row r="198" spans="1:8" ht="28.8" hidden="1" x14ac:dyDescent="0.3">
      <c r="A198" s="3" t="s">
        <v>437</v>
      </c>
      <c r="B198" s="1" t="s">
        <v>438</v>
      </c>
      <c r="C198" s="1" t="s">
        <v>296</v>
      </c>
      <c r="E198" s="4">
        <v>70</v>
      </c>
      <c r="F198" s="7">
        <v>505290.27</v>
      </c>
      <c r="G198" s="7">
        <v>505290.27</v>
      </c>
      <c r="H198" s="2">
        <v>1</v>
      </c>
    </row>
    <row r="199" spans="1:8" hidden="1" x14ac:dyDescent="0.3">
      <c r="A199" s="3" t="s">
        <v>439</v>
      </c>
      <c r="B199" s="1" t="s">
        <v>440</v>
      </c>
      <c r="C199" s="1" t="s">
        <v>441</v>
      </c>
      <c r="E199" s="4">
        <v>70</v>
      </c>
      <c r="F199" s="7">
        <v>3574.45</v>
      </c>
      <c r="G199" s="7">
        <v>3574.45</v>
      </c>
      <c r="H199" s="2">
        <v>1</v>
      </c>
    </row>
    <row r="200" spans="1:8" hidden="1" x14ac:dyDescent="0.3">
      <c r="A200" s="3" t="s">
        <v>442</v>
      </c>
      <c r="B200" s="1" t="s">
        <v>443</v>
      </c>
      <c r="C200" s="1" t="s">
        <v>444</v>
      </c>
      <c r="E200" s="4">
        <v>70</v>
      </c>
      <c r="F200" s="7">
        <v>27704.49</v>
      </c>
      <c r="G200" s="7">
        <v>27704.49</v>
      </c>
      <c r="H200" s="2">
        <v>1</v>
      </c>
    </row>
    <row r="201" spans="1:8" hidden="1" x14ac:dyDescent="0.3">
      <c r="A201" s="3" t="s">
        <v>445</v>
      </c>
      <c r="B201" s="1" t="s">
        <v>446</v>
      </c>
      <c r="C201" s="1" t="s">
        <v>444</v>
      </c>
      <c r="E201" s="4">
        <v>70</v>
      </c>
      <c r="F201" s="7">
        <v>28301.94</v>
      </c>
      <c r="G201" s="7">
        <v>28301.94</v>
      </c>
      <c r="H201" s="2">
        <v>1</v>
      </c>
    </row>
    <row r="202" spans="1:8" hidden="1" x14ac:dyDescent="0.3">
      <c r="A202" s="3" t="s">
        <v>447</v>
      </c>
      <c r="B202" s="1" t="s">
        <v>448</v>
      </c>
      <c r="C202" s="1" t="s">
        <v>449</v>
      </c>
      <c r="E202" s="4">
        <v>70</v>
      </c>
      <c r="F202" s="7">
        <v>23345.07</v>
      </c>
      <c r="G202" s="7">
        <v>23345.07</v>
      </c>
      <c r="H202" s="2">
        <v>1</v>
      </c>
    </row>
    <row r="203" spans="1:8" hidden="1" x14ac:dyDescent="0.3">
      <c r="A203" s="3" t="s">
        <v>450</v>
      </c>
      <c r="B203" s="1" t="s">
        <v>451</v>
      </c>
      <c r="C203" s="1" t="s">
        <v>449</v>
      </c>
      <c r="E203" s="4">
        <v>70</v>
      </c>
      <c r="F203" s="7">
        <v>8847.75</v>
      </c>
      <c r="G203" s="7">
        <v>8847.75</v>
      </c>
      <c r="H203" s="2">
        <v>1</v>
      </c>
    </row>
    <row r="204" spans="1:8" ht="28.8" hidden="1" x14ac:dyDescent="0.3">
      <c r="A204" s="3" t="s">
        <v>452</v>
      </c>
      <c r="B204" s="1" t="s">
        <v>453</v>
      </c>
      <c r="C204" s="1" t="s">
        <v>449</v>
      </c>
      <c r="E204" s="4" t="s">
        <v>419</v>
      </c>
      <c r="F204" s="7">
        <v>5045.87</v>
      </c>
      <c r="G204" s="7">
        <v>5045.87</v>
      </c>
      <c r="H204" s="2">
        <v>1</v>
      </c>
    </row>
    <row r="205" spans="1:8" hidden="1" x14ac:dyDescent="0.3">
      <c r="A205" s="3" t="s">
        <v>454</v>
      </c>
      <c r="B205" s="1" t="s">
        <v>455</v>
      </c>
      <c r="C205" s="1" t="s">
        <v>449</v>
      </c>
      <c r="E205" s="4">
        <v>70</v>
      </c>
      <c r="F205" s="7">
        <v>20741.080000000002</v>
      </c>
      <c r="G205" s="7">
        <v>20741.080000000002</v>
      </c>
      <c r="H205" s="2">
        <v>1</v>
      </c>
    </row>
    <row r="206" spans="1:8" hidden="1" x14ac:dyDescent="0.3">
      <c r="A206" s="3" t="s">
        <v>456</v>
      </c>
      <c r="B206" s="1" t="s">
        <v>457</v>
      </c>
      <c r="C206" s="1" t="s">
        <v>458</v>
      </c>
      <c r="E206" s="4">
        <v>70</v>
      </c>
      <c r="F206" s="7">
        <v>32006.57</v>
      </c>
      <c r="G206" s="7">
        <v>32006.57</v>
      </c>
      <c r="H206" s="2">
        <v>1</v>
      </c>
    </row>
    <row r="207" spans="1:8" ht="28.8" hidden="1" x14ac:dyDescent="0.3">
      <c r="A207" s="3" t="s">
        <v>459</v>
      </c>
      <c r="B207" s="1" t="s">
        <v>460</v>
      </c>
      <c r="C207" s="1" t="s">
        <v>458</v>
      </c>
      <c r="E207" s="4">
        <v>70</v>
      </c>
      <c r="F207" s="7">
        <v>11648.8</v>
      </c>
      <c r="G207" s="7">
        <v>11648.8</v>
      </c>
      <c r="H207" s="2">
        <v>1</v>
      </c>
    </row>
    <row r="208" spans="1:8" hidden="1" x14ac:dyDescent="0.3">
      <c r="A208" s="3" t="s">
        <v>461</v>
      </c>
      <c r="B208" s="1" t="s">
        <v>462</v>
      </c>
      <c r="C208" s="1" t="s">
        <v>458</v>
      </c>
      <c r="E208" s="4">
        <v>70</v>
      </c>
      <c r="F208" s="7">
        <v>26691.4</v>
      </c>
      <c r="G208" s="7">
        <v>26691.4</v>
      </c>
      <c r="H208" s="2">
        <v>1</v>
      </c>
    </row>
    <row r="209" spans="1:8" hidden="1" x14ac:dyDescent="0.3">
      <c r="A209" s="3" t="s">
        <v>414</v>
      </c>
      <c r="B209" s="1" t="s">
        <v>463</v>
      </c>
      <c r="C209" s="1" t="s">
        <v>458</v>
      </c>
      <c r="E209" s="4">
        <v>70</v>
      </c>
      <c r="F209" s="7">
        <v>6146.08</v>
      </c>
      <c r="G209" s="7">
        <v>6146.08</v>
      </c>
      <c r="H209" s="2">
        <v>1</v>
      </c>
    </row>
    <row r="210" spans="1:8" ht="28.8" hidden="1" x14ac:dyDescent="0.3">
      <c r="A210" s="3" t="s">
        <v>464</v>
      </c>
      <c r="B210" s="1" t="s">
        <v>465</v>
      </c>
      <c r="C210" s="1" t="s">
        <v>466</v>
      </c>
      <c r="E210" s="4">
        <v>70</v>
      </c>
      <c r="F210" s="7">
        <v>282433.08</v>
      </c>
      <c r="G210" s="7">
        <v>282433.08</v>
      </c>
      <c r="H210" s="2">
        <v>1</v>
      </c>
    </row>
    <row r="211" spans="1:8" hidden="1" x14ac:dyDescent="0.3">
      <c r="A211" s="3" t="s">
        <v>467</v>
      </c>
      <c r="B211" s="1" t="s">
        <v>468</v>
      </c>
      <c r="C211" s="1" t="s">
        <v>466</v>
      </c>
      <c r="E211" s="4">
        <v>70</v>
      </c>
      <c r="F211" s="7">
        <v>25579.77</v>
      </c>
      <c r="G211" s="7">
        <v>25579.77</v>
      </c>
      <c r="H211" s="2">
        <v>1</v>
      </c>
    </row>
    <row r="212" spans="1:8" hidden="1" x14ac:dyDescent="0.3">
      <c r="A212" s="3" t="s">
        <v>469</v>
      </c>
      <c r="B212" s="1" t="s">
        <v>470</v>
      </c>
      <c r="C212" s="1" t="s">
        <v>466</v>
      </c>
      <c r="E212" s="4">
        <v>70</v>
      </c>
      <c r="F212" s="7">
        <v>28810.49</v>
      </c>
      <c r="G212" s="7">
        <v>28810.49</v>
      </c>
      <c r="H212" s="2">
        <v>1</v>
      </c>
    </row>
    <row r="213" spans="1:8" hidden="1" x14ac:dyDescent="0.3">
      <c r="A213" s="3" t="s">
        <v>471</v>
      </c>
      <c r="B213" s="1" t="s">
        <v>472</v>
      </c>
      <c r="C213" s="1" t="s">
        <v>473</v>
      </c>
      <c r="E213" s="4">
        <v>70</v>
      </c>
      <c r="F213" s="7">
        <v>1982.19</v>
      </c>
      <c r="G213" s="7">
        <v>1982.19</v>
      </c>
      <c r="H213" s="2">
        <v>1</v>
      </c>
    </row>
    <row r="214" spans="1:8" ht="28.8" hidden="1" x14ac:dyDescent="0.3">
      <c r="A214" s="3" t="s">
        <v>459</v>
      </c>
      <c r="B214" s="1" t="s">
        <v>474</v>
      </c>
      <c r="C214" s="1" t="s">
        <v>473</v>
      </c>
      <c r="E214" s="4" t="s">
        <v>419</v>
      </c>
      <c r="F214" s="7">
        <v>10815.74</v>
      </c>
      <c r="G214" s="7">
        <v>10815.74</v>
      </c>
      <c r="H214" s="2">
        <v>1</v>
      </c>
    </row>
    <row r="215" spans="1:8" ht="28.8" hidden="1" x14ac:dyDescent="0.3">
      <c r="A215" s="3" t="s">
        <v>475</v>
      </c>
      <c r="B215" s="1" t="s">
        <v>476</v>
      </c>
      <c r="C215" s="1" t="s">
        <v>418</v>
      </c>
      <c r="E215" s="4">
        <v>70</v>
      </c>
      <c r="F215" s="7">
        <v>7343.52</v>
      </c>
      <c r="G215" s="7">
        <v>7343.52</v>
      </c>
      <c r="H215" s="2">
        <v>1</v>
      </c>
    </row>
    <row r="216" spans="1:8" hidden="1" x14ac:dyDescent="0.3">
      <c r="A216" s="3" t="s">
        <v>477</v>
      </c>
      <c r="B216" s="1" t="s">
        <v>478</v>
      </c>
      <c r="C216" s="1" t="s">
        <v>479</v>
      </c>
      <c r="E216" s="4">
        <v>70</v>
      </c>
      <c r="F216" s="7">
        <v>753.19</v>
      </c>
      <c r="G216" s="7">
        <v>753.19</v>
      </c>
      <c r="H216" s="2">
        <v>1</v>
      </c>
    </row>
    <row r="217" spans="1:8" hidden="1" x14ac:dyDescent="0.3">
      <c r="A217" s="3" t="s">
        <v>480</v>
      </c>
      <c r="B217" s="1" t="s">
        <v>481</v>
      </c>
      <c r="C217" s="1" t="s">
        <v>479</v>
      </c>
      <c r="E217" s="4">
        <v>70</v>
      </c>
      <c r="F217" s="7">
        <v>5889.9</v>
      </c>
      <c r="G217" s="7">
        <v>5889.9</v>
      </c>
      <c r="H217" s="2">
        <v>1</v>
      </c>
    </row>
    <row r="218" spans="1:8" hidden="1" x14ac:dyDescent="0.3">
      <c r="A218" s="3" t="s">
        <v>482</v>
      </c>
      <c r="B218" s="1" t="s">
        <v>483</v>
      </c>
      <c r="C218" s="1" t="s">
        <v>484</v>
      </c>
      <c r="E218" s="4">
        <v>70</v>
      </c>
      <c r="F218" s="7">
        <v>120856.94</v>
      </c>
      <c r="G218" s="7">
        <v>120856.94</v>
      </c>
      <c r="H218" s="2">
        <v>1</v>
      </c>
    </row>
    <row r="219" spans="1:8" ht="28.8" hidden="1" x14ac:dyDescent="0.3">
      <c r="A219" s="3" t="s">
        <v>485</v>
      </c>
      <c r="B219" s="1" t="s">
        <v>486</v>
      </c>
      <c r="C219" s="1" t="s">
        <v>487</v>
      </c>
      <c r="E219" s="4">
        <v>70</v>
      </c>
      <c r="F219" s="7">
        <v>111239.63</v>
      </c>
      <c r="G219" s="7">
        <v>111239.63</v>
      </c>
      <c r="H219" s="2">
        <v>1</v>
      </c>
    </row>
    <row r="220" spans="1:8" ht="28.8" hidden="1" x14ac:dyDescent="0.3">
      <c r="A220" s="3" t="s">
        <v>488</v>
      </c>
      <c r="B220" s="1" t="s">
        <v>489</v>
      </c>
      <c r="C220" s="1" t="s">
        <v>487</v>
      </c>
      <c r="E220" s="4">
        <v>70</v>
      </c>
      <c r="F220" s="7">
        <v>7845.64</v>
      </c>
      <c r="G220" s="7">
        <v>7845.64</v>
      </c>
      <c r="H220" s="2">
        <v>1</v>
      </c>
    </row>
    <row r="221" spans="1:8" hidden="1" x14ac:dyDescent="0.3">
      <c r="A221" s="3" t="s">
        <v>490</v>
      </c>
      <c r="B221" s="1" t="s">
        <v>491</v>
      </c>
      <c r="C221" s="1" t="s">
        <v>492</v>
      </c>
      <c r="E221" s="4">
        <v>70</v>
      </c>
      <c r="F221" s="7">
        <v>72027.34</v>
      </c>
      <c r="G221" s="7">
        <v>72027.34</v>
      </c>
      <c r="H221" s="2">
        <v>1</v>
      </c>
    </row>
    <row r="222" spans="1:8" ht="28.8" hidden="1" x14ac:dyDescent="0.3">
      <c r="A222" s="3" t="s">
        <v>493</v>
      </c>
      <c r="B222" s="1" t="s">
        <v>494</v>
      </c>
      <c r="C222" s="1" t="s">
        <v>385</v>
      </c>
      <c r="E222" s="4">
        <v>70</v>
      </c>
      <c r="F222" s="7">
        <v>49572.37</v>
      </c>
      <c r="G222" s="7">
        <v>49572.37</v>
      </c>
      <c r="H222" s="2">
        <v>1</v>
      </c>
    </row>
    <row r="223" spans="1:8" ht="28.8" hidden="1" x14ac:dyDescent="0.3">
      <c r="A223" s="3" t="s">
        <v>495</v>
      </c>
      <c r="B223" s="1" t="s">
        <v>496</v>
      </c>
      <c r="C223" s="1" t="s">
        <v>385</v>
      </c>
      <c r="E223" s="4">
        <v>70</v>
      </c>
      <c r="F223" s="7">
        <v>81005.88</v>
      </c>
      <c r="G223" s="7">
        <v>81005.88</v>
      </c>
      <c r="H223" s="2">
        <v>1</v>
      </c>
    </row>
    <row r="224" spans="1:8" ht="28.8" hidden="1" x14ac:dyDescent="0.3">
      <c r="A224" s="3" t="s">
        <v>497</v>
      </c>
      <c r="B224" s="1" t="s">
        <v>498</v>
      </c>
      <c r="C224" s="1" t="s">
        <v>385</v>
      </c>
      <c r="E224" s="4">
        <v>70</v>
      </c>
      <c r="F224" s="7">
        <v>18482.400000000001</v>
      </c>
      <c r="G224" s="7">
        <v>18482.400000000001</v>
      </c>
      <c r="H224" s="2">
        <v>1</v>
      </c>
    </row>
    <row r="225" spans="1:8" hidden="1" x14ac:dyDescent="0.3">
      <c r="A225" s="3" t="s">
        <v>499</v>
      </c>
      <c r="B225" s="1" t="s">
        <v>500</v>
      </c>
      <c r="C225" s="1" t="s">
        <v>501</v>
      </c>
      <c r="E225" s="4">
        <v>70</v>
      </c>
      <c r="F225" s="7">
        <v>20793.52</v>
      </c>
      <c r="G225" s="7">
        <v>20793.52</v>
      </c>
      <c r="H225" s="2">
        <v>1</v>
      </c>
    </row>
    <row r="226" spans="1:8" hidden="1" x14ac:dyDescent="0.3">
      <c r="A226" s="3" t="s">
        <v>502</v>
      </c>
      <c r="B226" s="1" t="s">
        <v>503</v>
      </c>
      <c r="C226" s="1" t="s">
        <v>501</v>
      </c>
      <c r="E226" s="4">
        <v>70</v>
      </c>
      <c r="F226" s="7">
        <v>20793.52</v>
      </c>
      <c r="G226" s="7">
        <v>20793.52</v>
      </c>
      <c r="H226" s="2">
        <v>1</v>
      </c>
    </row>
    <row r="227" spans="1:8" hidden="1" x14ac:dyDescent="0.3">
      <c r="A227" s="3" t="s">
        <v>504</v>
      </c>
      <c r="B227" s="1" t="s">
        <v>505</v>
      </c>
      <c r="C227" s="1" t="s">
        <v>506</v>
      </c>
      <c r="E227" s="4">
        <v>70</v>
      </c>
      <c r="F227" s="7">
        <v>26591.03</v>
      </c>
      <c r="G227" s="7">
        <v>26591.03</v>
      </c>
      <c r="H227" s="2">
        <v>1</v>
      </c>
    </row>
    <row r="228" spans="1:8" hidden="1" x14ac:dyDescent="0.3">
      <c r="A228" s="3" t="s">
        <v>507</v>
      </c>
      <c r="B228" s="1" t="s">
        <v>508</v>
      </c>
      <c r="C228" s="1" t="s">
        <v>506</v>
      </c>
      <c r="E228" s="4">
        <v>70</v>
      </c>
      <c r="F228" s="7">
        <v>32603.55</v>
      </c>
      <c r="G228" s="7">
        <v>32603.55</v>
      </c>
      <c r="H228" s="2">
        <v>1</v>
      </c>
    </row>
    <row r="229" spans="1:8" hidden="1" x14ac:dyDescent="0.3">
      <c r="A229" s="3" t="s">
        <v>509</v>
      </c>
      <c r="B229" s="1" t="s">
        <v>510</v>
      </c>
      <c r="C229" s="1" t="s">
        <v>506</v>
      </c>
      <c r="E229" s="4">
        <v>70</v>
      </c>
      <c r="F229" s="7">
        <v>17586.91</v>
      </c>
      <c r="G229" s="7">
        <v>17586.91</v>
      </c>
      <c r="H229" s="2">
        <v>1</v>
      </c>
    </row>
    <row r="230" spans="1:8" hidden="1" x14ac:dyDescent="0.3">
      <c r="A230" s="3" t="s">
        <v>511</v>
      </c>
      <c r="B230" s="1" t="s">
        <v>512</v>
      </c>
      <c r="C230" s="1" t="s">
        <v>513</v>
      </c>
      <c r="E230" s="4">
        <v>70</v>
      </c>
      <c r="F230" s="7">
        <v>34161.78</v>
      </c>
      <c r="G230" s="7">
        <v>34161.78</v>
      </c>
      <c r="H230" s="2">
        <v>1</v>
      </c>
    </row>
    <row r="231" spans="1:8" hidden="1" x14ac:dyDescent="0.3">
      <c r="A231" s="3" t="s">
        <v>514</v>
      </c>
      <c r="B231" s="1" t="s">
        <v>515</v>
      </c>
      <c r="C231" s="1" t="s">
        <v>513</v>
      </c>
      <c r="E231" s="4">
        <v>70</v>
      </c>
      <c r="F231" s="7">
        <v>21413.55</v>
      </c>
      <c r="G231" s="7">
        <v>21413.55</v>
      </c>
      <c r="H231" s="2">
        <v>1</v>
      </c>
    </row>
    <row r="232" spans="1:8" hidden="1" x14ac:dyDescent="0.3">
      <c r="A232" s="3" t="s">
        <v>516</v>
      </c>
      <c r="B232" s="1" t="s">
        <v>517</v>
      </c>
      <c r="C232" s="1" t="s">
        <v>513</v>
      </c>
      <c r="E232" s="4">
        <v>70</v>
      </c>
      <c r="F232" s="7">
        <v>20191.34</v>
      </c>
      <c r="G232" s="7">
        <v>20191.34</v>
      </c>
      <c r="H232" s="2">
        <v>1</v>
      </c>
    </row>
    <row r="233" spans="1:8" hidden="1" x14ac:dyDescent="0.3">
      <c r="A233" s="3" t="s">
        <v>518</v>
      </c>
      <c r="B233" s="1" t="s">
        <v>519</v>
      </c>
      <c r="C233" s="1" t="s">
        <v>513</v>
      </c>
      <c r="E233" s="4" t="s">
        <v>419</v>
      </c>
      <c r="F233" s="7">
        <v>17361.330000000002</v>
      </c>
      <c r="G233" s="7">
        <v>17361.330000000002</v>
      </c>
      <c r="H233" s="2">
        <v>1</v>
      </c>
    </row>
    <row r="234" spans="1:8" hidden="1" x14ac:dyDescent="0.3">
      <c r="A234" s="3" t="s">
        <v>520</v>
      </c>
      <c r="B234" s="1" t="s">
        <v>521</v>
      </c>
      <c r="C234" s="1" t="s">
        <v>522</v>
      </c>
      <c r="E234" s="4">
        <v>70</v>
      </c>
      <c r="F234" s="7">
        <v>5395</v>
      </c>
      <c r="G234" s="7">
        <v>5395</v>
      </c>
      <c r="H234" s="2">
        <v>1</v>
      </c>
    </row>
    <row r="235" spans="1:8" hidden="1" x14ac:dyDescent="0.3">
      <c r="A235" s="3" t="s">
        <v>523</v>
      </c>
      <c r="B235" s="1" t="s">
        <v>524</v>
      </c>
      <c r="C235" s="1" t="s">
        <v>522</v>
      </c>
      <c r="E235" s="4">
        <v>70</v>
      </c>
      <c r="F235" s="7">
        <v>4944.49</v>
      </c>
      <c r="G235" s="7">
        <v>4944.49</v>
      </c>
      <c r="H235" s="2">
        <v>1</v>
      </c>
    </row>
    <row r="236" spans="1:8" hidden="1" x14ac:dyDescent="0.3">
      <c r="A236" s="3" t="s">
        <v>525</v>
      </c>
      <c r="B236" s="1" t="s">
        <v>526</v>
      </c>
      <c r="C236" s="1" t="s">
        <v>372</v>
      </c>
      <c r="E236" s="4">
        <v>70</v>
      </c>
      <c r="F236" s="7">
        <v>17917.02</v>
      </c>
      <c r="G236" s="7">
        <v>17917.02</v>
      </c>
      <c r="H236" s="2">
        <v>1</v>
      </c>
    </row>
    <row r="237" spans="1:8" hidden="1" x14ac:dyDescent="0.3">
      <c r="A237" s="3" t="s">
        <v>527</v>
      </c>
      <c r="B237" s="1" t="s">
        <v>528</v>
      </c>
      <c r="C237" s="1" t="s">
        <v>529</v>
      </c>
      <c r="E237" s="4">
        <v>70</v>
      </c>
      <c r="F237" s="7">
        <v>5092.78</v>
      </c>
      <c r="G237" s="7">
        <v>5092.78</v>
      </c>
      <c r="H237" s="2">
        <v>1</v>
      </c>
    </row>
    <row r="238" spans="1:8" hidden="1" x14ac:dyDescent="0.3">
      <c r="A238" s="3" t="s">
        <v>530</v>
      </c>
      <c r="B238" s="1" t="s">
        <v>531</v>
      </c>
      <c r="C238" s="1" t="s">
        <v>421</v>
      </c>
      <c r="E238" s="4">
        <v>70</v>
      </c>
      <c r="F238" s="7">
        <v>195796.7</v>
      </c>
      <c r="G238" s="7">
        <v>195796.7</v>
      </c>
      <c r="H238" s="2">
        <v>1</v>
      </c>
    </row>
    <row r="239" spans="1:8" hidden="1" x14ac:dyDescent="0.3">
      <c r="A239" s="3" t="s">
        <v>532</v>
      </c>
      <c r="B239" s="1" t="s">
        <v>533</v>
      </c>
      <c r="C239" s="1" t="s">
        <v>534</v>
      </c>
      <c r="E239" s="4">
        <v>70</v>
      </c>
      <c r="F239" s="7">
        <v>10978.25</v>
      </c>
      <c r="G239" s="7">
        <v>10978.25</v>
      </c>
      <c r="H239" s="2">
        <v>1</v>
      </c>
    </row>
    <row r="240" spans="1:8" hidden="1" x14ac:dyDescent="0.3">
      <c r="A240" s="3" t="s">
        <v>535</v>
      </c>
      <c r="B240" s="1" t="s">
        <v>536</v>
      </c>
      <c r="C240" s="1" t="s">
        <v>506</v>
      </c>
      <c r="E240" s="4">
        <v>70</v>
      </c>
      <c r="F240" s="7">
        <v>24348.42</v>
      </c>
      <c r="G240" s="7">
        <v>24348.42</v>
      </c>
      <c r="H240" s="2">
        <v>1</v>
      </c>
    </row>
    <row r="241" spans="1:8" hidden="1" x14ac:dyDescent="0.3">
      <c r="A241" s="3" t="s">
        <v>537</v>
      </c>
      <c r="B241" s="1" t="s">
        <v>538</v>
      </c>
      <c r="C241" s="1" t="s">
        <v>444</v>
      </c>
      <c r="E241" s="4">
        <v>70</v>
      </c>
      <c r="F241" s="7">
        <v>12040.81</v>
      </c>
      <c r="G241" s="7">
        <v>12040.81</v>
      </c>
      <c r="H241" s="2">
        <v>1</v>
      </c>
    </row>
    <row r="242" spans="1:8" hidden="1" x14ac:dyDescent="0.3">
      <c r="A242" s="3" t="s">
        <v>539</v>
      </c>
      <c r="B242" s="1" t="s">
        <v>540</v>
      </c>
      <c r="C242" s="1" t="s">
        <v>458</v>
      </c>
      <c r="E242" s="4">
        <v>70</v>
      </c>
      <c r="F242" s="7">
        <v>29221.16</v>
      </c>
      <c r="G242" s="7">
        <v>29221.16</v>
      </c>
      <c r="H242" s="2">
        <v>1</v>
      </c>
    </row>
    <row r="243" spans="1:8" hidden="1" x14ac:dyDescent="0.3">
      <c r="A243" s="3" t="s">
        <v>541</v>
      </c>
      <c r="B243" s="1" t="s">
        <v>542</v>
      </c>
      <c r="C243" s="1" t="s">
        <v>449</v>
      </c>
      <c r="E243" s="4">
        <v>70</v>
      </c>
      <c r="F243" s="7">
        <v>10379.57</v>
      </c>
      <c r="G243" s="7">
        <v>10379.57</v>
      </c>
      <c r="H243" s="2">
        <v>1</v>
      </c>
    </row>
    <row r="244" spans="1:8" ht="28.8" hidden="1" x14ac:dyDescent="0.3">
      <c r="A244" s="3" t="s">
        <v>543</v>
      </c>
      <c r="B244" s="1" t="s">
        <v>544</v>
      </c>
      <c r="C244" s="1" t="s">
        <v>513</v>
      </c>
      <c r="E244" s="4">
        <v>70</v>
      </c>
      <c r="F244" s="7">
        <v>19274.37</v>
      </c>
      <c r="G244" s="7">
        <v>19274.37</v>
      </c>
      <c r="H244" s="2">
        <v>1</v>
      </c>
    </row>
    <row r="245" spans="1:8" ht="28.8" hidden="1" x14ac:dyDescent="0.3">
      <c r="A245" s="3" t="s">
        <v>545</v>
      </c>
      <c r="B245" s="1" t="s">
        <v>546</v>
      </c>
      <c r="C245" s="1" t="s">
        <v>547</v>
      </c>
      <c r="E245" s="4">
        <v>70</v>
      </c>
      <c r="F245" s="7">
        <v>8413.06</v>
      </c>
      <c r="G245" s="7">
        <v>8413.06</v>
      </c>
      <c r="H245" s="2">
        <v>1</v>
      </c>
    </row>
    <row r="246" spans="1:8" ht="28.8" hidden="1" x14ac:dyDescent="0.3">
      <c r="A246" s="3" t="s">
        <v>548</v>
      </c>
      <c r="B246" s="1" t="s">
        <v>549</v>
      </c>
      <c r="C246" s="1" t="s">
        <v>385</v>
      </c>
      <c r="E246" s="4">
        <v>70</v>
      </c>
      <c r="F246" s="7">
        <v>61655.41</v>
      </c>
      <c r="G246" s="7">
        <v>61655.41</v>
      </c>
      <c r="H246" s="2">
        <v>1</v>
      </c>
    </row>
    <row r="247" spans="1:8" hidden="1" x14ac:dyDescent="0.3">
      <c r="A247" s="3" t="s">
        <v>550</v>
      </c>
      <c r="B247" s="1" t="s">
        <v>551</v>
      </c>
      <c r="C247" s="1" t="s">
        <v>552</v>
      </c>
      <c r="E247" s="4">
        <v>70</v>
      </c>
      <c r="F247" s="7">
        <v>13416.05</v>
      </c>
      <c r="G247" s="7">
        <v>13416.05</v>
      </c>
      <c r="H247" s="2">
        <v>1</v>
      </c>
    </row>
    <row r="248" spans="1:8" x14ac:dyDescent="0.3">
      <c r="E248" s="4"/>
      <c r="G248" s="7">
        <f>SUBTOTAL(109,fusion_prog_statut_porteur3[Montant UE programmé])</f>
        <v>195592.45999999996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&amp;L&amp;G&amp;C&amp;"-,Gras"&amp;14TABLEAU DES BENEFICIAIRES DE SUBVENTION FEAMP / PO FEAMP 2014-2020&amp;R&amp;"-,Gras"&amp;12Collectivité territoriale Guyane
Pôle des Affaires européennes (CTG-PAE)</oddHeader>
    <oddFooter>&amp;L&amp;G&amp;C&amp;"-,Gras"Page &amp;P sur &amp;N&amp;R&amp;"-,Italique"Sources : PAE - Pilotage &amp; SIE
Données maj le 28/09/2022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9bbcd6-0e00-4100-afa6-bc56fae3a9ff">
      <Terms xmlns="http://schemas.microsoft.com/office/infopath/2007/PartnerControls"/>
    </lcf76f155ced4ddcb4097134ff3c332f>
    <TaxCatchAll xmlns="b1178795-af13-4a29-a21b-760cb8761c09" xsi:nil="true"/>
    <_Flow_SignoffStatus xmlns="f79bbcd6-0e00-4100-afa6-bc56fae3a9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59B4CDF1421042A03A1BF88F9EB398" ma:contentTypeVersion="17" ma:contentTypeDescription="Crée un document." ma:contentTypeScope="" ma:versionID="b919806044dcbb5fb658d733dbfbd73b">
  <xsd:schema xmlns:xsd="http://www.w3.org/2001/XMLSchema" xmlns:xs="http://www.w3.org/2001/XMLSchema" xmlns:p="http://schemas.microsoft.com/office/2006/metadata/properties" xmlns:ns2="f79bbcd6-0e00-4100-afa6-bc56fae3a9ff" xmlns:ns3="b1178795-af13-4a29-a21b-760cb8761c09" targetNamespace="http://schemas.microsoft.com/office/2006/metadata/properties" ma:root="true" ma:fieldsID="f48312c0857e0b2c10f715860a5ab029" ns2:_="" ns3:_="">
    <xsd:import namespace="f79bbcd6-0e00-4100-afa6-bc56fae3a9ff"/>
    <xsd:import namespace="b1178795-af13-4a29-a21b-760cb8761c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bcd6-0e00-4100-afa6-bc56fae3a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État de validation" ma:internalName="_x0024_Resources_x003a_core_x002c_Signoff_Status_x003b_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416d8a0-be05-4b99-90dd-dd0371a6a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78795-af13-4a29-a21b-760cb8761c0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9439e7-5862-4ac7-858b-510c2d3a7a5d}" ma:internalName="TaxCatchAll" ma:showField="CatchAllData" ma:web="b1178795-af13-4a29-a21b-760cb8761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g K A A B Q S w M E F A A C A A g A O X 4 8 U L 3 l b y S o A A A A + Q A A A B I A H A B D b 2 5 m a W c v U G F j a 2 F n Z S 5 4 b W w g o h g A K K A U A A A A A A A A A A A A A A A A A A A A A A A A A A A A h Y + x D o I w F E V / h X S n r y 3 B G P I o g 4 m T J E Y T 4 0 q g Q i M U U 4 r w b w 5 + k r 8 g i a J u j v f k D O c + b n d M x q b 2 r s p 2 u j U x 4 Z Q R T 5 m 8 L b Q p Y 9 K 7 k 7 8 k i c R t l p + z U n m T b L p o 7 I q Y V M 5 d I o B h G O g Q 0 N a W I B j j c E w 3 + 7 x S T U Y + s v 4 v + 9 p 0 L j O 5 I h I P r x g p a L i g I R M B 5 Z w J h J l j q s 3 X E V M y Z Q g / E F d 9 7 X q r 5 M n 6 6 x 3 C P B H e N + Q T U E s D B B Q A A g A I A D l + P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5 f j x Q H q / 0 4 A 4 H A A A s J Q A A E w A c A E Z v c m 1 1 b G F z L 1 N l Y 3 R p b 2 4 x L m 0 g o h g A K K A U A A A A A A A A A A A A A A A A A A A A A A A A A A A A 7 V h b b 9 s 2 F H 4 v k P 9 A O C h q A 6 p b Z 1 2 7 W w a 4 t p J 5 i y 3 D U j Z s S S D I F u 1 y l U R N p N I E Q f 7 P v I d h D 3 v b 2 / z H d i j Z 1 o 2 S l W z A N s B 9 S S 0 e H p 7 b 9 5 1 D M j z j h H p I j / 9 2 P j 9 4 c v C E v b M C b C P G L R 5 y 0 6 c B x 2 G A j p G D + c E T B P 9 0 G g Y z D F / U m x l 2 2 t / R 4 P 2 U 0 v f N E + L g d o 9 6 H H u c N R s / f H b 5 8 s j s j w 3 z V N W N g T Y S P / X v d U M d q m Z / M D r R J s N u 9 F 0 / H 3 w 7 u N S 1 8 0 l P 1 c 2 e d n a m 9 g x V 1 S + z N p h z b N k 4 a N 8 4 7 K b R U p A X O o 6 C e B D i l h J b d o J D 4 n R M / R 3 G H O y L D b 2 7 G H D s H j f i x Y b y D f H s 4 0 Y k 0 7 i 6 v + h b 3 L p a 7 z 9 s q N 5 z v v q F Y 4 b 8 g L o h a 4 A a w 5 q C Y 2 P 4 T T n + K r K B N d N H K e h i v d p 1 H H 1 m O V b A j o V d V 6 2 t Y u P W x 8 i l N p m T 1 T L R a g S W x + Y 0 c H v U C V 1 P S L G m x A z l 7 q 6 h q w O z R 2 0 M 6 Q q u C W R g 4 D E 4 Z S Z i 0 4 B A i B M 4 v u H 3 C r p r q O e T W H i I W R h g W B 9 4 / P W r t j g h E u g P 9 F i g T 5 h P G e F k L h c 6 I 9 N 2 V i h 7 U q J o t Z w 5 x L M I o 1 5 B 6 q 0 6 M k e h i 8 b W z F p I z I n W K a w H q 6 U H f / v R H 9 A W F y i d E c v B x b O 1 y D 6 k Q q H A V i w K R s j 3 K W M E F 6 O y k d e j w i o s n 6 r 9 2 B W I L M a o R 1 0 3 9 C T G C r k o L H k 5 u c / 6 Y K I a m 1 U v d K c 4 i K 3 p a y a U H y g A p 6 W G 2 7 D K i Y u z 4 h A b f / U 7 R 3 3 s W p 6 N 5 c L g q T i 7 a 7 s b p U g D Q w Y 6 0 g K y I B J z y 7 c U R O N q 7 b z Z L F j e b V x 1 N 7 5 D C b c 8 j q x F 0 C 7 s g 6 B h x 1 k t 0 R T S u 1 r O C a S V B F l T 7 h P Q n J G F B x j g A W A G p 7 C o A y E 0 8 5 g S E C l W v R Y I y u i y G f Z s 4 i 3 S 2 s E J 6 g n 9 L P T 9 g L j Z M y b Y p d c 4 d l R A M m e L s h O P p c A o Y q F 2 9 d c o + G K N F + q w u v C q 6 i y d + E K y Z a E t p G 6 C q c h I E l d p F p S q U p F k u Y T N S v i r H O f l y K 4 H q C o M p c J j Q J 0 D E 2 D O 6 W 1 F N 8 i E J y m 8 H U g V y t s 9 B 1 s e F P v B E + K V n J p u 9 t B l F u v 2 e v T v t H o 7 d o O Z w p R L F p J r Y p 7 e m m P N 5 D R k 5 p x 6 N q v o / C k H z C i W h f a f k t j M A J F g c Q Z 4 S K s u n B u l B 8 B z 2 H T m L a i w z u r n A A N S 6 S J N 0 z H f p s R g v 0 e E a P R B K j 6 a Z l d z P W k C G C n w b V n z N z R J r x / n 2 X z 0 5 2 9 I Y y Q g D B U 0 w 2 b C Q 4 F P s N 5 5 R v 3 V M o i Y p G i D t f q V Q w z s Z 1 p 4 H Q D h I R q i t + X 8 H 9 k n f g 2 1 y N 3 a 0 s h e L b l F B G k U R M S E K 8 Z Y C w b d a 8 I l E u q 4 N 5 D 0 u Q j / r D g p n O t F 6 X U f K K o 2 u g b q q 2 i i d s 8 G e g S E g s x T C M y m G A Q p O 4 R F 4 Y y + M Y K w h 2 Z Q z y y f o 1 3 7 G H X s x F u H L g j M p 2 v f V n 9 w Z G h G 9 w w 1 Q c b H Q H k M r Z Y O s B l U M m v J R p a t n B 9 O H f J T K J i J c u h O T C J 9 o n b 7 6 k S y I K g j w L 4 V c A I K 4 j Z X o s O g / v P Q l y x 0 Q 0 6 f o z k 0 S W + G X S A i 5 F E R p P h L 4 n N q y 1 M o Q o t A p D b G I 4 n Q u S q z w g p v 0 L m K X i B D e F s p w c L p t U R g 2 O 2 e y E J h n E q + a n 0 I n T a U y Y 9 U X b Z B l a o Z q c O u L H Z 9 Y O Y i B Z x 0 e z L n I d I w a U Q V t Q 5 3 q h B z H h 7 l C x T 8 + y j / b e 3 d q 4 I s + P a x 3 L n X Z d 6 9 K X P v k 7 x 2 4 d 2 n d d 3 r v M x J P n p w z E + p 5 e 1 h d 0 c o N I E N 7 c f s v Z M 3 5 V Q p Z c c N I a Y 5 c E N 7 K a Y r I b e H 8 F l 9 D t t B P 1 W 0 k v B I H e K Q M 0 V M D R I u K I J / g / Y 1 v F N 4 3 g B 4 j d g t R L e Y 3 K C w F H Z b n G 2 w l c b T F k M b 0 C Q o S W C x h U J p 7 a e q f Q x T G Z S 7 y A o U O r J + p C F U C E 4 K v m v b c b W X T v N J g M S 8 F F i u G 0 U Z W 7 N 3 6 C J u E l c v L g 7 r t K S y J 5 X O z j e V M j / E x C Y 1 D z b A r Z F D c c Y M + b g B P m e l O C 0 7 V 2 X m 9 f z V d 0 4 c H u Q u v 9 g B u E 7 o h 0 h 7 1 p B 1 T J s Q y / Q h V + i L L 6 O h u V X 7 b l 0 4 X x h e c a t O X z R y q t M X j X n I A J P R k G / W e G G M T R r B N R f b X 1 P i p e f t I y U b y X s l q 1 C p v C f d K 4 0 R / h C n q a E I 3 e J O 0 D 7 D c 6 6 F H A d J o L Z i g j S v s U N 9 P 5 1 y u A X D 5 T j 6 / x o F s f W C r J M D K t 8 + H n 4 f j c f z j f p 2 h e p E q P y Q r I z s u E f d 7 O W B U 1 J l F N 9 D c n i o v F r U c 7 r e l e O f i U 3 U d m p M 0 s k w L G O b h y O / + D A Q Y z 9 9 K 3 7 k G 1 c a 9 L V i W V E f n U c 8 / e T r 4 + 8 X R K 7 C / h + J 7 9 T M f G d H 6 t d i R x W Z K B 6 t V F / x a + K w G u j / z T R s 4 x Z g j 7 o F x H i W i y U l v A 2 y 6 J O V k d v G y w 7 R + t X r A X x e t p T T U B 7 Q 3 h h G 3 e g X a s a r L d n m s k i n + k + 9 s A 9 h J h d P x N G Y n g l 5 5 o V g K 5 f L S 3 a y k O U m P V 4 c N i o G j O Z R q 7 G f M v Z T x n 7 K 2 E 8 Z + y l j P 2 X s p 4 z 9 l F F / y v g L U E s B A i 0 A F A A C A A g A O X 4 8 U L 3 l b y S o A A A A + Q A A A B I A A A A A A A A A A A A A A A A A A A A A A E N v b m Z p Z y 9 Q Y W N r Y W d l L n h t b F B L A Q I t A B Q A A g A I A D l + P F A P y u m r p A A A A O k A A A A T A A A A A A A A A A A A A A A A A P Q A A A B b Q 2 9 u d G V u d F 9 U e X B l c 1 0 u e G 1 s U E s B A i 0 A F A A C A A g A O X 4 8 U B 6 v 9 O A O B w A A L C U A A B M A A A A A A A A A A A A A A A A A 5 Q E A A E Z v c m 1 1 b G F z L 1 N l Y 3 R p b 2 4 x L m 1 Q S w U G A A A A A A M A A w D C A A A A Q A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t Z E A A A A A A A A t E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d X R f c G 9 y d G V 1 c j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R h d H V 0 X 3 B v c n R l d X I v V H l w Z S B t b 2 R p Z m n D q S 5 7 T G l i Z W x s w 6 k g Y s O p b s O p Z m l j a W F p c m U s M T h 9 J n F 1 b 3 Q 7 L C Z x d W 9 0 O 1 N l Y 3 R p b 2 4 x L 3 N 0 Y X R 1 d F 9 w b 3 J 0 Z X V y L 1 R 5 c G U g b W 9 k a W Z p w 6 k u e 0 V V U l 9 D b 2 R l I E 1 l c 3 V y Z S w x f S Z x d W 9 0 O y w m c X V v d D t T Z W N 0 a W 9 u M S 9 z d G F 0 d X R f c G 9 y d G V 1 c i 9 U e X B l I G 1 v Z G l m a c O p L n t E S V N f Q 2 9 k Z S B E a X N w b 3 N p d G l m L D J 9 J n F 1 b 3 Q 7 L C Z x d W 9 0 O 1 N l Y 3 R p b 2 4 x L 3 N 0 Y X R 1 d F 9 w b 3 J 0 Z X V y L 1 R 5 c G U g b W 9 k a W Z p w 6 k u e 0 R J U 1 9 M a W I u I E R p c 3 B v c 2 l 0 a W Y s M 3 0 m c X V v d D s s J n F 1 b 3 Q 7 U 2 V j d G l v b j E v c 3 R h d H V 0 X 3 B v c n R l d X I v V H l w Z S B t b 2 R p Z m n D q S 5 7 R 0 V E X 0 N v Z G U g S W 5 z Z W U g Q 2 9 t b X V u Z S w 5 f S Z x d W 9 0 O y w m c X V v d D t T Z W N 0 a W 9 u M S 9 z d G F 0 d X R f c G 9 y d G V 1 c i 9 U e X B l I G 1 v Z G l m a c O p L n t H R U R f T G l i L i B J b n N l Z S B D b 2 1 t d W 5 l L D E w f S Z x d W 9 0 O y w m c X V v d D t T Z W N 0 a W 9 u M S 9 z d G F 0 d X R f c G 9 y d G V 1 c i 9 U e X B l I G 1 v Z G l m a c O p L n t E T 1 N f T n V t I E F k b S B E b 3 N z a W V y I E 9 T S V J J U y B P c m l n a W 5 l L D E 0 f S Z x d W 9 0 O y w m c X V v d D t T Z W N 0 a W 9 u M S 9 z d G F 0 d X R f c G 9 y d G V 1 c i 9 U Z X h 0 Z S B u Z X R 0 b 3 n D q S 5 7 R E 9 T X 0 5 1 b S B B Z G 0 g R G 9 z c 2 l l c i B P U 0 l S S V M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c 3 R h d H V 0 X 3 B v c n R l d X I v V H l w Z S B t b 2 R p Z m n D q S 5 7 T G l i Z W x s w 6 k g Y s O p b s O p Z m l j a W F p c m U s M T h 9 J n F 1 b 3 Q 7 L C Z x d W 9 0 O 1 N l Y 3 R p b 2 4 x L 3 N 0 Y X R 1 d F 9 w b 3 J 0 Z X V y L 1 R 5 c G U g b W 9 k a W Z p w 6 k u e 0 V V U l 9 D b 2 R l I E 1 l c 3 V y Z S w x f S Z x d W 9 0 O y w m c X V v d D t T Z W N 0 a W 9 u M S 9 z d G F 0 d X R f c G 9 y d G V 1 c i 9 U e X B l I G 1 v Z G l m a c O p L n t E S V N f Q 2 9 k Z S B E a X N w b 3 N p d G l m L D J 9 J n F 1 b 3 Q 7 L C Z x d W 9 0 O 1 N l Y 3 R p b 2 4 x L 3 N 0 Y X R 1 d F 9 w b 3 J 0 Z X V y L 1 R 5 c G U g b W 9 k a W Z p w 6 k u e 0 R J U 1 9 M a W I u I E R p c 3 B v c 2 l 0 a W Y s M 3 0 m c X V v d D s s J n F 1 b 3 Q 7 U 2 V j d G l v b j E v c 3 R h d H V 0 X 3 B v c n R l d X I v V H l w Z S B t b 2 R p Z m n D q S 5 7 R 0 V E X 0 N v Z G U g S W 5 z Z W U g Q 2 9 t b X V u Z S w 5 f S Z x d W 9 0 O y w m c X V v d D t T Z W N 0 a W 9 u M S 9 z d G F 0 d X R f c G 9 y d G V 1 c i 9 U e X B l I G 1 v Z G l m a c O p L n t H R U R f T G l i L i B J b n N l Z S B D b 2 1 t d W 5 l L D E w f S Z x d W 9 0 O y w m c X V v d D t T Z W N 0 a W 9 u M S 9 z d G F 0 d X R f c G 9 y d G V 1 c i 9 U e X B l I G 1 v Z G l m a c O p L n t E T 1 N f T n V t I E F k b S B E b 3 N z a W V y I E 9 T S V J J U y B P c m l n a W 5 l L D E 0 f S Z x d W 9 0 O y w m c X V v d D t T Z W N 0 a W 9 u M S 9 z d G F 0 d X R f c G 9 y d G V 1 c i 9 U Z X h 0 Z S B u Z X R 0 b 3 n D q S 5 7 R E 9 T X 0 5 1 b S B B Z G 0 g R G 9 z c 2 l l c i B P U 0 l S S V M s N 3 0 m c X V v d D t d L C Z x d W 9 0 O 1 J l b G F 0 a W 9 u c 2 h p c E l u Z m 8 m c X V v d D s 6 W 1 1 9 I i A v P j x F b n R y e S B U e X B l P S J G a W x s T G F z d F V w Z G F 0 Z W Q i I F Z h b H V l P S J k M j A x N y 0 x M S 0 y O V Q x M z o x M T o z M i 4 1 O T I 1 N D I z W i I g L z 4 8 L 1 N 0 Y W J s Z U V u d H J p Z X M + P C 9 J d G V t P j x J d G V t P j x J d G V t T G 9 j Y X R p b 2 4 + P E l 0 Z W 1 U e X B l P k Z v c m 1 1 b G E 8 L 0 l 0 Z W 1 U e X B l P j x J d G V t U G F 0 a D 5 T Z W N 0 a W 9 u M S 9 z d G F 0 d X R f c G 9 y d G V 1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d X R f c G 9 y d G V 1 c i 9 G Z X V p b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d X R f c G 9 y d G V 1 c i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V 0 X 3 B v c n R l d X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0 Y X R 1 d F 9 w b 3 J 0 Z X V y L 0 x p Z 2 5 l c y U y M H R y a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V 0 X 3 B v c n R l d X I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d G F 0 d X R f c G 9 y d G V 1 c i 9 D b 2 x v b m 5 l c y U y M H R y a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R h d H V 0 X 3 B v c n R l d X I v V G V 4 d G U l M j B u Z X R 0 b 3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b 2 d f Z m V h Z G V y M i 9 U e X B l I G 1 v Z G l m a c O p L n t N Z X N 1 c m U s N H 0 m c X V v d D s s J n F 1 b 3 Q 7 U 2 V j d G l v b j E v c H J v Z 1 9 m Z W F k Z X I y L 1 R 5 c G U g b W 9 k a W Z p w 6 k u e 1 R P L D V 9 J n F 1 b 3 Q 7 L C Z x d W 9 0 O 1 N l Y 3 R p b 2 4 x L 3 B y b 2 d f Z m V h Z G V y M i 9 U Z X h 0 Z S B u Z X R 0 b 3 n D q S 5 7 T s K w I E 9 z a X J p c y A s M n 0 m c X V v d D s s J n F 1 b 3 Q 7 U 2 V j d G l v b j E v c H J v Z 1 9 m Z W F k Z X I y L 1 R 5 c G U g b W 9 k a W Z p w 6 k u e 0 l u d G l 0 d W z D q S B k Z S B s X H U w M D I 3 b 3 D D q X J h d G l v b i w 4 f S Z x d W 9 0 O y w m c X V v d D t T Z W N 0 a W 9 u M S 9 w c m 9 n X 2 Z l Y W R l c j I v V H l w Z S B t b 2 R p Z m n D q S 5 7 T W H D r n R y Z S B k X H U w M D I 3 T 3 V 2 c m F n Z S B v d S B C w 6 l u w 6 l m a W N p Y W l y Z S w 5 f S Z x d W 9 0 O y w m c X V v d D t T Z W N 0 a W 9 u M S 9 w c m 9 n X 2 Z l Y W R l c j I v V H l w Z S B t b 2 R p Z m n D q S 5 7 Q 2 / D u 3 Q g V E 9 U Q U w g K G T D q X B l b n N l c y D D q W x p Z 2 l i b G V z K S w y M H 0 m c X V v d D s s J n F 1 b 3 Q 7 U 2 V j d G l v b j E v c H J v Z 1 9 m Z W F k Z X I y L 1 R 5 c G U g b W 9 k a W Z p w 6 k u e 0 Z F Q U R F U i w y M n 0 m c X V v d D s s J n F 1 b 3 Q 7 U 2 V j d G l v b j E v c H J v Z 1 9 m Z W F k Z X I y L 1 R 5 c G U g b W 9 k a W Z p w 6 k x L n t U Y X V 4 I F V F I H B y b 2 d y Y W 1 t w 6 k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c H J v Z 1 9 m Z W F k Z X I y L 1 R 5 c G U g b W 9 k a W Z p w 6 k u e 0 1 l c 3 V y Z S w 0 f S Z x d W 9 0 O y w m c X V v d D t T Z W N 0 a W 9 u M S 9 w c m 9 n X 2 Z l Y W R l c j I v V H l w Z S B t b 2 R p Z m n D q S 5 7 V E 8 s N X 0 m c X V v d D s s J n F 1 b 3 Q 7 U 2 V j d G l v b j E v c H J v Z 1 9 m Z W F k Z X I y L 1 R l e H R l I G 5 l d H R v e c O p L n t O w r A g T 3 N p c m l z I C w y f S Z x d W 9 0 O y w m c X V v d D t T Z W N 0 a W 9 u M S 9 w c m 9 n X 2 Z l Y W R l c j I v V H l w Z S B t b 2 R p Z m n D q S 5 7 S W 5 0 a X R 1 b M O p I G R l I G x c d T A w M j d v c M O p c m F 0 a W 9 u L D h 9 J n F 1 b 3 Q 7 L C Z x d W 9 0 O 1 N l Y 3 R p b 2 4 x L 3 B y b 2 d f Z m V h Z G V y M i 9 U e X B l I G 1 v Z G l m a c O p L n t N Y c O u d H J l I G R c d T A w M j d P d X Z y Y W d l I G 9 1 I E L D q W 7 D q W Z p Y 2 l h a X J l L D l 9 J n F 1 b 3 Q 7 L C Z x d W 9 0 O 1 N l Y 3 R p b 2 4 x L 3 B y b 2 d f Z m V h Z G V y M i 9 U e X B l I G 1 v Z G l m a c O p L n t D b 8 O 7 d C B U T 1 R B T C A o Z M O p c G V u c 2 V z I M O p b G l n a W J s Z X M p L D I w f S Z x d W 9 0 O y w m c X V v d D t T Z W N 0 a W 9 u M S 9 w c m 9 n X 2 Z l Y W R l c j I v V H l w Z S B t b 2 R p Z m n D q S 5 7 R k V B R E V S L D I y f S Z x d W 9 0 O y w m c X V v d D t T Z W N 0 a W 9 u M S 9 w c m 9 n X 2 Z l Y W R l c j I v V H l w Z S B t b 2 R p Z m n D q T E u e 1 R h d X g g V U U g c H J v Z 3 J h b W 3 D q S w 3 f S Z x d W 9 0 O 1 0 s J n F 1 b 3 Q 7 U m V s Y X R p b 2 5 z a G l w S W 5 m b y Z x d W 9 0 O z p b X X 0 i I C 8 + P E V u d H J 5 I F R 5 c G U 9 I k Z p b G x M Y X N 0 V X B k Y X R l Z C I g V m F s d W U 9 I m Q y M D E 3 L T E x L T I 5 V D E z O j E x O j M y L j Y 1 N D k 0 O D d a I i A v P j w v U 3 R h Y m x l R W 5 0 c m l l c z 4 8 L 0 l 0 Z W 0 + P E l 0 Z W 0 + P E l 0 Z W 1 M b 2 N h d G l v b j 4 8 S X R l b V R 5 c G U + R m 9 y b X V s Y T w v S X R l b V R 5 c G U + P E l 0 Z W 1 Q Y X R o P l N l Y 3 R p b 2 4 x L 3 B y b 2 d f Z m V h Z G V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v c H J v Z 1 9 m Z W F k Z X J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b 2 d f Z m V h Z G V y M i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b 2 d f Z m V h Z G V y M i 9 Q Z X J z b 2 5 u Y W x p c y V D M y V B O W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v V G V 4 d G U l M j B u Z X R 0 b 3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9 n X 2 Z l Y W R l c j I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b 2 d f Z m V h Z G V y M i 9 M a W d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0 L C Z x d W 9 0 O 2 9 0 a G V y S 2 V 5 Q 2 9 s d W 1 u S W R l b n R p d H k m c X V v d D s 6 J n F 1 b 3 Q 7 U 2 V j d G l v b j E v c 3 R h d H V 0 X 3 B v c n R l d X I v V G V 4 d G U g b m V 0 d G 9 5 w 6 k u e 0 R P U 1 9 O d W 0 g Q W R t I E R v c 3 N p Z X I g T 1 N J U k l T L D d 9 J n F 1 b 3 Q 7 L C Z x d W 9 0 O 0 t l e U N v b H V t b k N v d W 5 0 J n F 1 b 3 Q 7 O j F 9 X S w m c X V v d D t j b 2 x 1 b W 5 J Z G V u d G l 0 a W V z J n F 1 b 3 Q 7 O l s m c X V v d D t T Z W N 0 a W 9 u M S 9 w c m 9 n X 2 Z l Y W R l c j I v V H l w Z S B t b 2 R p Z m n D q S 5 7 S W 5 0 a X R 1 b M O p I G R l I G x c d T A w M j d v c M O p c m F 0 a W 9 u L D h 9 J n F 1 b 3 Q 7 L C Z x d W 9 0 O 1 N l Y 3 R p b 2 4 x L 3 N 0 Y X R 1 d F 9 w b 3 J 0 Z X V y L 1 R 5 c G U g b W 9 k a W Z p w 6 k u e 0 x p Y m V s b M O p I G L D q W 7 D q W Z p Y 2 l h a X J l L D E 4 f S Z x d W 9 0 O y w m c X V v d D t T Z W N 0 a W 9 u M S 9 w c m 9 n X 2 Z l Y W R l c j I v V H l w Z S B t b 2 R p Z m n D q S 5 7 T W V z d X J l L D R 9 J n F 1 b 3 Q 7 L C Z x d W 9 0 O 1 N l Y 3 R p b 2 4 x L 3 B y b 2 d f Z m V h Z G V y M i 9 U e X B l I G 1 v Z G l m a c O p L n t U T y w 1 f S Z x d W 9 0 O y w m c X V v d D t T Z W N 0 a W 9 u M S 9 w c m 9 n X 2 Z l Y W R l c j I v V G V 4 d G U g b m V 0 d G 9 5 w 6 k u e 0 7 C s C B P c 2 l y a X M g L D J 9 J n F 1 b 3 Q 7 L C Z x d W 9 0 O 1 N l Y 3 R p b 2 4 x L 3 N 0 Y X R 1 d F 9 w b 3 J 0 Z X V y L 1 R 5 c G U g b W 9 k a W Z p w 6 k u e 0 d F R F 9 D b 2 R l I E l u c 2 V l I E N v b W 1 1 b m U s O X 0 m c X V v d D s s J n F 1 b 3 Q 7 U 2 V j d G l v b j E v c 3 R h d H V 0 X 3 B v c n R l d X I v V H l w Z S B t b 2 R p Z m n D q S 5 7 R 0 V E X 0 x p Y i 4 g S W 5 z Z W U g Q 2 9 t b X V u Z S w x M H 0 m c X V v d D s s J n F 1 b 3 Q 7 U 2 V j d G l v b j E v c H J v Z 1 9 m Z W F k Z X I y L 1 R 5 c G U g b W 9 k a W Z p w 6 k u e 0 N v w 7 t 0 I F R P V E F M I C h k w 6 l w Z W 5 z Z X M g w 6 l s a W d p Y m x l c y k s M j B 9 J n F 1 b 3 Q 7 L C Z x d W 9 0 O 1 N l Y 3 R p b 2 4 x L 3 B y b 2 d f Z m V h Z G V y M i 9 U e X B l I G 1 v Z G l m a c O p L n t G R U F E R V I s M j J 9 J n F 1 b 3 Q 7 L C Z x d W 9 0 O 1 N l Y 3 R p b 2 4 x L 3 B y b 2 d f Z m V h Z G V y M i 9 U e X B l I G 1 v Z G l m a c O p M S 5 7 V G F 1 e C B V R S B w c m 9 n c m F t b c O p L D d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w c m 9 n X 2 Z l Y W R l c j I v V H l w Z S B t b 2 R p Z m n D q S 5 7 S W 5 0 a X R 1 b M O p I G R l I G x c d T A w M j d v c M O p c m F 0 a W 9 u L D h 9 J n F 1 b 3 Q 7 L C Z x d W 9 0 O 1 N l Y 3 R p b 2 4 x L 3 N 0 Y X R 1 d F 9 w b 3 J 0 Z X V y L 1 R 5 c G U g b W 9 k a W Z p w 6 k u e 0 x p Y m V s b M O p I G L D q W 7 D q W Z p Y 2 l h a X J l L D E 4 f S Z x d W 9 0 O y w m c X V v d D t T Z W N 0 a W 9 u M S 9 w c m 9 n X 2 Z l Y W R l c j I v V H l w Z S B t b 2 R p Z m n D q S 5 7 T W V z d X J l L D R 9 J n F 1 b 3 Q 7 L C Z x d W 9 0 O 1 N l Y 3 R p b 2 4 x L 3 B y b 2 d f Z m V h Z G V y M i 9 U e X B l I G 1 v Z G l m a c O p L n t U T y w 1 f S Z x d W 9 0 O y w m c X V v d D t T Z W N 0 a W 9 u M S 9 w c m 9 n X 2 Z l Y W R l c j I v V G V 4 d G U g b m V 0 d G 9 5 w 6 k u e 0 7 C s C B P c 2 l y a X M g L D J 9 J n F 1 b 3 Q 7 L C Z x d W 9 0 O 1 N l Y 3 R p b 2 4 x L 3 N 0 Y X R 1 d F 9 w b 3 J 0 Z X V y L 1 R 5 c G U g b W 9 k a W Z p w 6 k u e 0 d F R F 9 D b 2 R l I E l u c 2 V l I E N v b W 1 1 b m U s O X 0 m c X V v d D s s J n F 1 b 3 Q 7 U 2 V j d G l v b j E v c 3 R h d H V 0 X 3 B v c n R l d X I v V H l w Z S B t b 2 R p Z m n D q S 5 7 R 0 V E X 0 x p Y i 4 g S W 5 z Z W U g Q 2 9 t b X V u Z S w x M H 0 m c X V v d D s s J n F 1 b 3 Q 7 U 2 V j d G l v b j E v c H J v Z 1 9 m Z W F k Z X I y L 1 R 5 c G U g b W 9 k a W Z p w 6 k u e 0 N v w 7 t 0 I F R P V E F M I C h k w 6 l w Z W 5 z Z X M g w 6 l s a W d p Y m x l c y k s M j B 9 J n F 1 b 3 Q 7 L C Z x d W 9 0 O 1 N l Y 3 R p b 2 4 x L 3 B y b 2 d f Z m V h Z G V y M i 9 U e X B l I G 1 v Z G l m a c O p L n t G R U F E R V I s M j J 9 J n F 1 b 3 Q 7 L C Z x d W 9 0 O 1 N l Y 3 R p b 2 4 x L 3 B y b 2 d f Z m V h Z G V y M i 9 U e X B l I G 1 v Z G l m a c O p M S 5 7 V G F 1 e C B V R S B w c m 9 n c m F t b c O p L D d 9 J n F 1 b 3 Q 7 X S w m c X V v d D t S Z W x h d G l v b n N o a X B J b m Z v J n F 1 b 3 Q 7 O l t 7 J n F 1 b 3 Q 7 a 2 V 5 Q 2 9 s d W 1 u Q 2 9 1 b n Q m c X V v d D s 6 M S w m c X V v d D t r Z X l D b 2 x 1 b W 4 m c X V v d D s 6 N C w m c X V v d D t v d G h l c k t l e U N v b H V t b k l k Z W 5 0 a X R 5 J n F 1 b 3 Q 7 O i Z x d W 9 0 O 1 N l Y 3 R p b 2 4 x L 3 N 0 Y X R 1 d F 9 w b 3 J 0 Z X V y L 1 R l e H R l I G 5 l d H R v e c O p L n t E T 1 N f T n V t I E F k b S B E b 3 N z a W V y I E 9 T S V J J U y w 3 f S Z x d W 9 0 O y w m c X V v d D t L Z X l D b 2 x 1 b W 5 D b 3 V u d C Z x d W 9 0 O z o x f V 1 9 I i A v P j x F b n R y e S B U e X B l P S J G a W x s V G F y Z 2 V 0 I i B W Y W x 1 Z T 0 i c 2 Z 1 c 2 l v b l 9 w c m 9 n X 3 N 0 Y X R 1 d F 9 w b 3 J 0 Z X V y I i A v P j x F b n R y e S B U e X B l P S J G a W x s U 3 R h d H V z I i B W Y W x 1 Z T 0 i c 0 N v b X B s Z X R l I i A v P j x F b n R y e S B U e X B l P S J G a W x s Q 2 9 1 b n Q i I F Z h b H V l P S J s M j A 4 I i A v P j x F b n R y e S B U e X B l P S J G a W x s R X J y b 3 J D b 3 V u d C I g V m F s d W U 9 I m w w I i A v P j x F b n R y e S B U e X B l P S J G a W x s Q 2 9 s d W 1 u V H l w Z X M i I F Z h b H V l P S J z Q m d Z R E F 3 W U R C Z 1 V G Q k E 9 P S I g L z 4 8 R W 5 0 c n k g V H l w Z T 0 i R m l s b E N v b H V t b k 5 h b W V z I i B W Y W x 1 Z T 0 i c 1 s m c X V v d D t M a W J l b G z D q S B k d S B k b 3 N z a W V y J n F 1 b 3 Q 7 L C Z x d W 9 0 O 0 x p Y m V s b M O p I G L D q W 7 D q W Z p Y 2 l h a X J l J n F 1 b 3 Q 7 L C Z x d W 9 0 O 0 1 l c 3 V y Z S Z x d W 9 0 O y w m c X V v d D t U T y Z x d W 9 0 O y w m c X V v d D t O w r A g T 3 N p c m l z I C Z x d W 9 0 O y w m c X V v d D t D U C B j b 2 1 t d W 5 l I C g g S W 5 z Z W U p J n F 1 b 3 Q 7 L C Z x d W 9 0 O 0 N v b W 1 1 b m U m c X V v d D s s J n F 1 b 3 Q 7 T W 9 u d G F u d C B 0 b 3 R h b C B w c m 9 n c m F t b c O p J n F 1 b 3 Q 7 L C Z x d W 9 0 O 0 1 v b n R h b n Q g V U U g c H J v Z 3 J h b W 3 D q S Z x d W 9 0 O y w m c X V v d D t U Y X V 4 I F V F I H B y b 2 d y Y W 1 t w 6 k m c X V v d D t d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0 Z l d W l s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X V l c n l J R C I g V m F s d W U 9 I n M x Z T g 3 N G F j O C 1 l Y T d l L T Q w O D c t O D U w N C 0 w M 2 F j N D M 4 Z G N l M z M i I C 8 + P E V u d H J 5 I F R 5 c G U 9 I k Z p b G x M Y X N 0 V X B k Y X R l Z C I g V m F s d W U 9 I m Q y M D E 3 L T E x L T I 4 V D E 0 O j E 5 O j I w L j k 4 M z M y M z h a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m d X N p b 2 5 f c H J v Z 1 9 z d G F 0 d X R f c G 9 y d G V 1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9 O Z X d D b 2 x 1 b W 4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V z a W 9 u X 3 B y b 2 d f c 3 R h d H V 0 X 3 B v c n R l d X I v Q 2 9 s b 2 5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L 0 N v b G 9 u b m V z J T I w d H J p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V z a W 9 u X 3 B y b 2 d f c 3 R h d H V 0 X 3 B v c n R l d X I v T G l n b m V z J T I w Z m l s d H I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9 D b 2 x v b m 5 l c y U y M H R y a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U y M C g y K T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C w m c X V v d D t v d G h l c k t l e U N v b H V t b k l k Z W 5 0 a X R 5 J n F 1 b 3 Q 7 O i Z x d W 9 0 O 1 N l Y 3 R p b 2 4 x L 3 N 0 Y X R 1 d F 9 w b 3 J 0 Z X V y L 1 R l e H R l I G 5 l d H R v e c O p L n t E T 1 N f T n V t I E F k b S B E b 3 N z a W V y I E 9 T S V J J U y w 3 f S Z x d W 9 0 O y w m c X V v d D t L Z X l D b 2 x 1 b W 5 D b 3 V u d C Z x d W 9 0 O z o x f V 0 s J n F 1 b 3 Q 7 Y 2 9 s d W 1 u S W R l b n R p d G l l c y Z x d W 9 0 O z p b J n F 1 b 3 Q 7 U 2 V j d G l v b j E v c H J v Z 1 9 m Z W F k Z X I y L 1 R 5 c G U g b W 9 k a W Z p w 6 k u e 0 l u d G l 0 d W z D q S B k Z S B s X H U w M D I 3 b 3 D D q X J h d G l v b i w 4 f S Z x d W 9 0 O y w m c X V v d D t T Z W N 0 a W 9 u M S 9 z d G F 0 d X R f c G 9 y d G V 1 c i 9 U e X B l I G 1 v Z G l m a c O p L n t M a W J l b G z D q S B i w 6 l u w 6 l m a W N p Y W l y Z S w x O H 0 m c X V v d D s s J n F 1 b 3 Q 7 U 2 V j d G l v b j E v c H J v Z 1 9 m Z W F k Z X I y L 1 R 5 c G U g b W 9 k a W Z p w 6 k u e 0 1 l c 3 V y Z S w 0 f S Z x d W 9 0 O y w m c X V v d D t T Z W N 0 a W 9 u M S 9 w c m 9 n X 2 Z l Y W R l c j I v V H l w Z S B t b 2 R p Z m n D q S 5 7 V E 8 s N X 0 m c X V v d D s s J n F 1 b 3 Q 7 U 2 V j d G l v b j E v c H J v Z 1 9 m Z W F k Z X I y L 1 R l e H R l I G 5 l d H R v e c O p L n t O w r A g T 3 N p c m l z I C w y f S Z x d W 9 0 O y w m c X V v d D t T Z W N 0 a W 9 u M S 9 z d G F 0 d X R f c G 9 y d G V 1 c i 9 U e X B l I G 1 v Z G l m a c O p L n t H R U R f Q 2 9 k Z S B J b n N l Z S B D b 2 1 t d W 5 l L D l 9 J n F 1 b 3 Q 7 L C Z x d W 9 0 O 1 N l Y 3 R p b 2 4 x L 3 N 0 Y X R 1 d F 9 w b 3 J 0 Z X V y L 1 R 5 c G U g b W 9 k a W Z p w 6 k u e 0 d F R F 9 M a W I u I E l u c 2 V l I E N v b W 1 1 b m U s M T B 9 J n F 1 b 3 Q 7 L C Z x d W 9 0 O 1 N l Y 3 R p b 2 4 x L 3 B y b 2 d f Z m V h Z G V y M i 9 U e X B l I G 1 v Z G l m a c O p L n t D b 8 O 7 d C B U T 1 R B T C A o Z M O p c G V u c 2 V z I M O p b G l n a W J s Z X M p L D I w f S Z x d W 9 0 O y w m c X V v d D t T Z W N 0 a W 9 u M S 9 w c m 9 n X 2 Z l Y W R l c j I v V H l w Z S B t b 2 R p Z m n D q S 5 7 R k V B R E V S L D I y f S Z x d W 9 0 O y w m c X V v d D t T Z W N 0 a W 9 u M S 9 w c m 9 n X 2 Z l Y W R l c j I v V H l w Z S B t b 2 R p Z m n D q T E u e 1 R h d X g g V U U g c H J v Z 3 J h b W 3 D q S w 3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c H J v Z 1 9 m Z W F k Z X I y L 1 R 5 c G U g b W 9 k a W Z p w 6 k u e 0 l u d G l 0 d W z D q S B k Z S B s X H U w M D I 3 b 3 D D q X J h d G l v b i w 4 f S Z x d W 9 0 O y w m c X V v d D t T Z W N 0 a W 9 u M S 9 z d G F 0 d X R f c G 9 y d G V 1 c i 9 U e X B l I G 1 v Z G l m a c O p L n t M a W J l b G z D q S B i w 6 l u w 6 l m a W N p Y W l y Z S w x O H 0 m c X V v d D s s J n F 1 b 3 Q 7 U 2 V j d G l v b j E v c H J v Z 1 9 m Z W F k Z X I y L 1 R 5 c G U g b W 9 k a W Z p w 6 k u e 0 1 l c 3 V y Z S w 0 f S Z x d W 9 0 O y w m c X V v d D t T Z W N 0 a W 9 u M S 9 w c m 9 n X 2 Z l Y W R l c j I v V H l w Z S B t b 2 R p Z m n D q S 5 7 V E 8 s N X 0 m c X V v d D s s J n F 1 b 3 Q 7 U 2 V j d G l v b j E v c H J v Z 1 9 m Z W F k Z X I y L 1 R l e H R l I G 5 l d H R v e c O p L n t O w r A g T 3 N p c m l z I C w y f S Z x d W 9 0 O y w m c X V v d D t T Z W N 0 a W 9 u M S 9 z d G F 0 d X R f c G 9 y d G V 1 c i 9 U e X B l I G 1 v Z G l m a c O p L n t H R U R f Q 2 9 k Z S B J b n N l Z S B D b 2 1 t d W 5 l L D l 9 J n F 1 b 3 Q 7 L C Z x d W 9 0 O 1 N l Y 3 R p b 2 4 x L 3 N 0 Y X R 1 d F 9 w b 3 J 0 Z X V y L 1 R 5 c G U g b W 9 k a W Z p w 6 k u e 0 d F R F 9 M a W I u I E l u c 2 V l I E N v b W 1 1 b m U s M T B 9 J n F 1 b 3 Q 7 L C Z x d W 9 0 O 1 N l Y 3 R p b 2 4 x L 3 B y b 2 d f Z m V h Z G V y M i 9 U e X B l I G 1 v Z G l m a c O p L n t D b 8 O 7 d C B U T 1 R B T C A o Z M O p c G V u c 2 V z I M O p b G l n a W J s Z X M p L D I w f S Z x d W 9 0 O y w m c X V v d D t T Z W N 0 a W 9 u M S 9 w c m 9 n X 2 Z l Y W R l c j I v V H l w Z S B t b 2 R p Z m n D q S 5 7 R k V B R E V S L D I y f S Z x d W 9 0 O y w m c X V v d D t T Z W N 0 a W 9 u M S 9 w c m 9 n X 2 Z l Y W R l c j I v V H l w Z S B t b 2 R p Z m n D q T E u e 1 R h d X g g V U U g c H J v Z 3 J h b W 3 D q S w 3 f S Z x d W 9 0 O 1 0 s J n F 1 b 3 Q 7 U m V s Y X R p b 2 5 z a G l w S W 5 m b y Z x d W 9 0 O z p b e y Z x d W 9 0 O 2 t l e U N v b H V t b k N v d W 5 0 J n F 1 b 3 Q 7 O j E s J n F 1 b 3 Q 7 a 2 V 5 Q 2 9 s d W 1 u J n F 1 b 3 Q 7 O j Q s J n F 1 b 3 Q 7 b 3 R o Z X J L Z X l D b 2 x 1 b W 5 J Z G V u d G l 0 e S Z x d W 9 0 O z o m c X V v d D t T Z W N 0 a W 9 u M S 9 z d G F 0 d X R f c G 9 y d G V 1 c i 9 U Z X h 0 Z S B u Z X R 0 b 3 n D q S 5 7 R E 9 T X 0 5 1 b S B B Z G 0 g R G 9 z c 2 l l c i B P U 0 l S S V M s N 3 0 m c X V v d D s s J n F 1 b 3 Q 7 S 2 V 5 Q 2 9 s d W 1 u Q 2 9 1 b n Q m c X V v d D s 6 M X 1 d f S I g L z 4 8 R W 5 0 c n k g V H l w Z T 0 i R m l s b F R h c m d l d C I g V m F s d W U 9 I n N m d X N p b 2 5 f c H J v Z 1 9 z d G F 0 d X R f c G 9 y d G V 1 c j M i I C 8 + P E V u d H J 5 I F R 5 c G U 9 I k Z p b G x D b 3 V u d C I g V m F s d W U 9 I m w y M D g i I C 8 + P E V u d H J 5 I F R 5 c G U 9 I k Z p b G x F c n J v c k N v d W 5 0 I i B W Y W x 1 Z T 0 i b D A i I C 8 + P E V u d H J 5 I F R 5 c G U 9 I k Z p b G x M Y X N 0 V X B k Y X R l Z C I g V m F s d W U 9 I m Q y M D E 3 L T E x L T I 4 V D E 0 O j E 5 O j I w L j k 4 M z M y M z h a I i A v P j x F b n R y e S B U e X B l P S J G a W x s Q 2 9 s d W 1 u T m F t Z X M i I F Z h b H V l P S J z W y Z x d W 9 0 O 0 x p Y m V s b M O p I G R 1 I G R v c 3 N p Z X I m c X V v d D s s J n F 1 b 3 Q 7 T G l i Z W x s w 6 k g Y s O p b s O p Z m l j a W F p c m U m c X V v d D s s J n F 1 b 3 Q 7 T W V z d X J l J n F 1 b 3 Q 7 L C Z x d W 9 0 O 1 R P J n F 1 b 3 Q 7 L C Z x d W 9 0 O 0 7 C s C B P c 2 l y a X M g J n F 1 b 3 Q 7 L C Z x d W 9 0 O 0 N Q I G N v b W 1 1 b m U g K C B J b n N l Z S k m c X V v d D s s J n F 1 b 3 Q 7 Q 2 9 t b X V u Z S Z x d W 9 0 O y w m c X V v d D t N b 2 5 0 Y W 5 0 I H R v d G F s I H B y b 2 d y Y W 1 t w 6 k m c X V v d D s s J n F 1 b 3 Q 7 T W 9 u d G F u d C B V R S B w c m 9 n c m F t b c O p J n F 1 b 3 Q 7 L C Z x d W 9 0 O 1 R h d X g g V U U g c H J v Z 3 J h b W 3 D q S Z x d W 9 0 O 1 0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S Z W N v d m V y e V R h c m d l d F N o Z W V 0 I i B W Y W x 1 Z T 0 i c 0 Z l d W l s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x Z T g 3 N G F j O C 1 l Y T d l L T Q w O D c t O D U w N C 0 w M 2 F j N D M 4 Z G N l M z M i I C 8 + P E V u d H J 5 I F R 5 c G U 9 I k Z p b G x D b 2 x 1 b W 5 U e X B l c y I g V m F s d W U 9 I n N C Z 1 l E Q X d Z R E J n V U Z C Q T 0 9 I i A v P j x F b n R y e S B U e X B l P S J O Y X Z p Z 2 F 0 a W 9 u U 3 R l c E 5 h b W U i I F Z h b H V l P S J z T m F 2 a W d h d G l v b i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d X N p b 2 5 f c H J v Z 1 9 z d G F 0 d X R f c G 9 y d G V 1 c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U y M C g y K S 9 O Z X d D b 2 x 1 b W 4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V z a W 9 u X 3 B y b 2 d f c 3 R h d H V 0 X 3 B v c n R l d X I l M j A o M i k v Q 2 9 s b 2 5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J T I w K D I p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U y M C g y K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J T I w K D I p L 0 N v b G 9 u b m V z J T I w d H J p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n V z a W 9 u X 3 B y b 2 d f c 3 R h d H V 0 X 3 B v c n R l d X I l M j A o M i k v T G l n b m V z J T I w Z m l s d H I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d X N p b 2 5 f c H J v Z 1 9 z d G F 0 d X R f c G 9 y d G V 1 c i U y M C g y K S 9 D b 2 x v b m 5 l c y U y M H R y a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1 c 2 l v b l 9 w c m 9 n X 3 N 0 Y X R 1 d F 9 w b 3 J 0 Z X V y J T I w K D I p L 0 N v b G 9 u b m V z J T I w c m V u b 2 1 t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w d F j X Z K 8 U y B 6 4 4 J e E 4 s e w A A A A A C A A A A A A A D Z g A A w A A A A B A A A A C L F m P y w D B r 6 g C Q 0 p H 5 s I j U A A A A A A S A A A C g A A A A E A A A A G z E 1 G X O v Z a U R S 7 V + l L 9 H I d Q A A A A t k B T r L J Q O j Q C 9 T i S d x + Z j l W m U K 6 j V Y 6 o q 7 C f R c 5 d o d 3 l P K B Y y y e z N b D G k M 9 8 A 9 G g O K Y 6 c 6 o 7 z w m E B 9 9 r R U 4 z + h e r h N Y Z T r a y G U y p D K 3 u s v 0 U A A A A q S s X p 5 + D j A I u Y t I w O D o 9 L N K X t M Y = < / D a t a M a s h u p > 
</file>

<file path=customXml/itemProps1.xml><?xml version="1.0" encoding="utf-8"?>
<ds:datastoreItem xmlns:ds="http://schemas.openxmlformats.org/officeDocument/2006/customXml" ds:itemID="{FD6B59FF-2B14-4B4A-8727-DF297A74DD79}">
  <ds:schemaRefs>
    <ds:schemaRef ds:uri="http://schemas.microsoft.com/office/2006/metadata/properties"/>
    <ds:schemaRef ds:uri="http://schemas.microsoft.com/office/infopath/2007/PartnerControls"/>
    <ds:schemaRef ds:uri="f79bbcd6-0e00-4100-afa6-bc56fae3a9ff"/>
    <ds:schemaRef ds:uri="b1178795-af13-4a29-a21b-760cb8761c09"/>
  </ds:schemaRefs>
</ds:datastoreItem>
</file>

<file path=customXml/itemProps2.xml><?xml version="1.0" encoding="utf-8"?>
<ds:datastoreItem xmlns:ds="http://schemas.openxmlformats.org/officeDocument/2006/customXml" ds:itemID="{83A39EAF-A095-47FE-95B5-B8C1C0E22C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11E891-B7FC-40FF-8A5B-BD98E32A2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bcd6-0e00-4100-afa6-bc56fae3a9ff"/>
    <ds:schemaRef ds:uri="b1178795-af13-4a29-a21b-760cb8761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08A970-2341-4007-BB56-4E2BC67DB6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com_internet_amazonie</vt:lpstr>
      <vt:lpstr>com_internet_feamp</vt:lpstr>
      <vt:lpstr>com_internet_amazonie!Impression_des_titres</vt:lpstr>
      <vt:lpstr>com_internet_feamp!Impression_des_titres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FERBLANTIER</dc:creator>
  <cp:keywords/>
  <dc:description/>
  <cp:lastModifiedBy>Jovani PACQUETTE</cp:lastModifiedBy>
  <cp:revision/>
  <dcterms:created xsi:type="dcterms:W3CDTF">2017-11-29T13:11:21Z</dcterms:created>
  <dcterms:modified xsi:type="dcterms:W3CDTF">2023-10-12T12:08:29Z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0x010100FE59B4CDF1421042A03A1BF88F9EB398</vt:lpwstr>
  </property>
  <property fmtid="{D5CDD505-2E9C-101B-9397-08002B2CF9AE}" pid="3" name="MediaServiceImageTags">
    <vt:lpwstr/>
  </property>
</Properties>
</file>